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Userhome$\EFV-01\U80789636\config\Desktop\Zeitreihen\R2022\"/>
    </mc:Choice>
  </mc:AlternateContent>
  <xr:revisionPtr revIDLastSave="0" documentId="13_ncr:1_{B4606FEF-40BF-4F33-BCB2-563DF24B8AC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hiusure dei conti della Conf." sheetId="6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8" i="6" l="1"/>
  <c r="AB48" i="6"/>
  <c r="AA48" i="6"/>
  <c r="Z48" i="6"/>
  <c r="Y48" i="6"/>
  <c r="X48" i="6"/>
</calcChain>
</file>

<file path=xl/sharedStrings.xml><?xml version="1.0" encoding="utf-8"?>
<sst xmlns="http://schemas.openxmlformats.org/spreadsheetml/2006/main" count="165" uniqueCount="63">
  <si>
    <t>Mio. CHF</t>
  </si>
  <si>
    <t>–</t>
  </si>
  <si>
    <t>Chiusure dei conti della Confederazione</t>
  </si>
  <si>
    <t>Conto di finanziamento</t>
  </si>
  <si>
    <t>Entrate ordinarie</t>
  </si>
  <si>
    <t>Uscite ordinarie</t>
  </si>
  <si>
    <t>Risultato ordinario dei finanziamenti</t>
  </si>
  <si>
    <t>Entrate straordinarie</t>
  </si>
  <si>
    <t>Uscite straordinarie</t>
  </si>
  <si>
    <t>Rusultato die finanziamenti</t>
  </si>
  <si>
    <t>Conto economico</t>
  </si>
  <si>
    <t>Ricavi
ordinari</t>
  </si>
  <si>
    <t>Spese ordinarie</t>
  </si>
  <si>
    <t>Risultato ordinario</t>
  </si>
  <si>
    <t>Ricavi straordinari</t>
  </si>
  <si>
    <t>Spese straordinarie</t>
  </si>
  <si>
    <t>Risultato annuo</t>
  </si>
  <si>
    <t>Conto degli investimenti</t>
  </si>
  <si>
    <t>Entrate ordinarie per investimenti</t>
  </si>
  <si>
    <t>Uscite ordinarie per investimenti</t>
  </si>
  <si>
    <t>Risultato ordinario degli investimenti</t>
  </si>
  <si>
    <t>Entrate straordinarie per investimenti</t>
  </si>
  <si>
    <t>Uscite straordinarie per investimenti</t>
  </si>
  <si>
    <t>Risultato degli investimenti</t>
  </si>
  <si>
    <t>Bilancio</t>
  </si>
  <si>
    <t>Attivi</t>
  </si>
  <si>
    <t>Capitale di terzi</t>
  </si>
  <si>
    <t>Capitale proprio</t>
  </si>
  <si>
    <t xml:space="preserve">- Con l'introduzione del Nuovo modello contabile della Confederazione (NMC) nel 2007, i valori degli anni 1990-2006 sono stati ripartiti secondo la nuova articolazione. I valori non sono paragonabili con le serie temporali pubblicate in quel periodo. </t>
  </si>
  <si>
    <t>Note:</t>
  </si>
  <si>
    <t xml:space="preserve">- I valori del 2016 e 2018 sono stati adeguati (modifiche della presentazione dei conti). 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</si>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</sst>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;\-#\ ##0"/>
    <numFmt numFmtId="165" formatCode="#,##0.00_ ;\-#,##0.00\ "/>
  </numFmts>
  <fonts count="15" x14ac:knownFonts="1"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8"/>
      <color indexed="8"/>
      <name val="Frutiger LT Com 75 Black"/>
      <family val="2"/>
    </font>
    <font>
      <sz val="8"/>
      <color theme="1"/>
      <name val="Frutiger LT Com 45 Light"/>
      <family val="2"/>
    </font>
    <font>
      <sz val="8"/>
      <name val="Frutiger LT Com 45 Light"/>
      <family val="2"/>
    </font>
    <font>
      <sz val="10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1"/>
      </patternFill>
    </fill>
    <fill>
      <patternFill patternType="solid">
        <fgColor indexed="45"/>
      </patternFill>
    </fill>
    <fill>
      <patternFill patternType="solid">
        <fgColor indexed="40"/>
      </patternFill>
    </fill>
    <fill>
      <patternFill patternType="solid">
        <fgColor indexed="5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42">
    <xf numFmtId="0" fontId="0" fillId="0" borderId="0"/>
    <xf numFmtId="0" fontId="2" fillId="0" borderId="0"/>
    <xf numFmtId="4" fontId="3" fillId="8" borderId="3" applyNumberFormat="0" applyProtection="0">
      <alignment vertical="center"/>
    </xf>
    <xf numFmtId="4" fontId="4" fillId="12" borderId="3" applyNumberFormat="0" applyProtection="0">
      <alignment vertical="center"/>
    </xf>
    <xf numFmtId="4" fontId="3" fillId="12" borderId="3" applyNumberFormat="0" applyProtection="0">
      <alignment horizontal="left" vertical="center" indent="1"/>
    </xf>
    <xf numFmtId="0" fontId="3" fillId="12" borderId="3" applyNumberFormat="0" applyProtection="0">
      <alignment horizontal="left" vertical="top" indent="1"/>
    </xf>
    <xf numFmtId="4" fontId="3" fillId="13" borderId="0" applyNumberFormat="0" applyProtection="0">
      <alignment horizontal="left" vertical="center" indent="1"/>
    </xf>
    <xf numFmtId="4" fontId="5" fillId="4" borderId="3" applyNumberFormat="0" applyProtection="0">
      <alignment horizontal="right" vertical="center"/>
    </xf>
    <xf numFmtId="4" fontId="5" fillId="7" borderId="3" applyNumberFormat="0" applyProtection="0">
      <alignment horizontal="right" vertical="center"/>
    </xf>
    <xf numFmtId="4" fontId="5" fillId="14" borderId="3" applyNumberFormat="0" applyProtection="0">
      <alignment horizontal="right" vertical="center"/>
    </xf>
    <xf numFmtId="4" fontId="5" fillId="15" borderId="3" applyNumberFormat="0" applyProtection="0">
      <alignment horizontal="right" vertical="center"/>
    </xf>
    <xf numFmtId="4" fontId="5" fillId="9" borderId="3" applyNumberFormat="0" applyProtection="0">
      <alignment horizontal="right" vertical="center"/>
    </xf>
    <xf numFmtId="4" fontId="5" fillId="10" borderId="3" applyNumberFormat="0" applyProtection="0">
      <alignment horizontal="right" vertical="center"/>
    </xf>
    <xf numFmtId="4" fontId="5" fillId="6" borderId="3" applyNumberFormat="0" applyProtection="0">
      <alignment horizontal="right" vertical="center"/>
    </xf>
    <xf numFmtId="4" fontId="5" fillId="11" borderId="3" applyNumberFormat="0" applyProtection="0">
      <alignment horizontal="right" vertical="center"/>
    </xf>
    <xf numFmtId="4" fontId="5" fillId="16" borderId="3" applyNumberFormat="0" applyProtection="0">
      <alignment horizontal="right" vertical="center"/>
    </xf>
    <xf numFmtId="4" fontId="3" fillId="17" borderId="4" applyNumberFormat="0" applyProtection="0">
      <alignment horizontal="left" vertical="center" indent="1"/>
    </xf>
    <xf numFmtId="4" fontId="5" fillId="3" borderId="0" applyNumberFormat="0" applyProtection="0">
      <alignment horizontal="left" vertical="center" indent="1"/>
    </xf>
    <xf numFmtId="4" fontId="6" fillId="18" borderId="0" applyNumberFormat="0" applyProtection="0">
      <alignment horizontal="left" vertical="center" indent="1"/>
    </xf>
    <xf numFmtId="4" fontId="5" fillId="5" borderId="3" applyNumberFormat="0" applyProtection="0">
      <alignment horizontal="right" vertical="center"/>
    </xf>
    <xf numFmtId="4" fontId="7" fillId="3" borderId="0" applyNumberFormat="0" applyProtection="0">
      <alignment horizontal="left" vertical="center" indent="1"/>
    </xf>
    <xf numFmtId="4" fontId="7" fillId="13" borderId="0" applyNumberFormat="0" applyProtection="0">
      <alignment horizontal="left" vertical="center" indent="1"/>
    </xf>
    <xf numFmtId="0" fontId="2" fillId="18" borderId="3" applyNumberFormat="0" applyProtection="0">
      <alignment horizontal="left" vertical="center" indent="1"/>
    </xf>
    <xf numFmtId="0" fontId="2" fillId="18" borderId="3" applyNumberFormat="0" applyProtection="0">
      <alignment horizontal="left" vertical="top" indent="1"/>
    </xf>
    <xf numFmtId="0" fontId="2" fillId="13" borderId="3" applyNumberFormat="0" applyProtection="0">
      <alignment horizontal="left" vertical="center" indent="1"/>
    </xf>
    <xf numFmtId="0" fontId="2" fillId="13" borderId="3" applyNumberFormat="0" applyProtection="0">
      <alignment horizontal="left" vertical="top" indent="1"/>
    </xf>
    <xf numFmtId="0" fontId="2" fillId="19" borderId="3" applyNumberFormat="0" applyProtection="0">
      <alignment horizontal="left" vertical="center" indent="1"/>
    </xf>
    <xf numFmtId="0" fontId="2" fillId="19" borderId="3" applyNumberFormat="0" applyProtection="0">
      <alignment horizontal="left" vertical="top" indent="1"/>
    </xf>
    <xf numFmtId="0" fontId="2" fillId="20" borderId="3" applyNumberFormat="0" applyProtection="0">
      <alignment horizontal="left" vertical="center" indent="1"/>
    </xf>
    <xf numFmtId="0" fontId="2" fillId="20" borderId="3" applyNumberFormat="0" applyProtection="0">
      <alignment horizontal="left" vertical="top" indent="1"/>
    </xf>
    <xf numFmtId="0" fontId="2" fillId="0" borderId="0"/>
    <xf numFmtId="4" fontId="5" fillId="21" borderId="3" applyNumberFormat="0" applyProtection="0">
      <alignment vertical="center"/>
    </xf>
    <xf numFmtId="4" fontId="8" fillId="21" borderId="3" applyNumberFormat="0" applyProtection="0">
      <alignment vertical="center"/>
    </xf>
    <xf numFmtId="4" fontId="5" fillId="21" borderId="3" applyNumberFormat="0" applyProtection="0">
      <alignment horizontal="left" vertical="center" indent="1"/>
    </xf>
    <xf numFmtId="0" fontId="5" fillId="21" borderId="3" applyNumberFormat="0" applyProtection="0">
      <alignment horizontal="left" vertical="top" indent="1"/>
    </xf>
    <xf numFmtId="4" fontId="5" fillId="3" borderId="3" applyNumberFormat="0" applyProtection="0">
      <alignment horizontal="right" vertical="center"/>
    </xf>
    <xf numFmtId="4" fontId="8" fillId="3" borderId="3" applyNumberFormat="0" applyProtection="0">
      <alignment horizontal="right" vertical="center"/>
    </xf>
    <xf numFmtId="4" fontId="5" fillId="5" borderId="3" applyNumberFormat="0" applyProtection="0">
      <alignment horizontal="left" vertical="center" indent="1"/>
    </xf>
    <xf numFmtId="0" fontId="5" fillId="13" borderId="3" applyNumberFormat="0" applyProtection="0">
      <alignment horizontal="left" vertical="top" indent="1"/>
    </xf>
    <xf numFmtId="4" fontId="9" fillId="22" borderId="0" applyNumberFormat="0" applyProtection="0">
      <alignment horizontal="left" vertical="center" indent="1"/>
    </xf>
    <xf numFmtId="4" fontId="10" fillId="3" borderId="3" applyNumberFormat="0" applyProtection="0">
      <alignment horizontal="right" vertical="center"/>
    </xf>
    <xf numFmtId="165" fontId="14" fillId="0" borderId="5" applyNumberFormat="0">
      <alignment horizontal="right" vertical="center"/>
    </xf>
  </cellStyleXfs>
  <cellXfs count="40">
    <xf numFmtId="0" fontId="0" fillId="0" borderId="0" xfId="0"/>
    <xf numFmtId="0" fontId="1" fillId="0" borderId="0" xfId="0" applyFont="1"/>
    <xf numFmtId="0" fontId="0" fillId="0" borderId="0" xfId="0" applyFill="1" applyBorder="1"/>
    <xf numFmtId="0" fontId="11" fillId="0" borderId="0" xfId="0" applyFont="1" applyAlignment="1">
      <alignment vertical="top"/>
    </xf>
    <xf numFmtId="0" fontId="12" fillId="0" borderId="0" xfId="0" applyFont="1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2" fillId="0" borderId="2" xfId="0" applyFont="1" applyBorder="1" applyAlignment="1">
      <alignment horizontal="right" wrapText="1"/>
    </xf>
    <xf numFmtId="0" fontId="12" fillId="2" borderId="2" xfId="0" applyFont="1" applyFill="1" applyBorder="1" applyAlignment="1">
      <alignment horizontal="right" wrapText="1"/>
    </xf>
    <xf numFmtId="0" fontId="12" fillId="0" borderId="0" xfId="0" applyFont="1" applyFill="1" applyBorder="1" applyAlignment="1">
      <alignment horizontal="right" wrapText="1"/>
    </xf>
    <xf numFmtId="0" fontId="12" fillId="0" borderId="0" xfId="0" applyFont="1" applyAlignment="1">
      <alignment horizontal="left" vertical="top"/>
    </xf>
    <xf numFmtId="164" fontId="12" fillId="0" borderId="0" xfId="0" applyNumberFormat="1" applyFont="1"/>
    <xf numFmtId="164" fontId="12" fillId="2" borderId="0" xfId="0" quotePrefix="1" applyNumberFormat="1" applyFont="1" applyFill="1"/>
    <xf numFmtId="164" fontId="12" fillId="0" borderId="0" xfId="0" quotePrefix="1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164" fontId="12" fillId="2" borderId="0" xfId="0" applyNumberFormat="1" applyFont="1" applyFill="1"/>
    <xf numFmtId="0" fontId="12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164" fontId="12" fillId="0" borderId="1" xfId="0" applyNumberFormat="1" applyFont="1" applyBorder="1"/>
    <xf numFmtId="164" fontId="12" fillId="2" borderId="1" xfId="0" applyNumberFormat="1" applyFont="1" applyFill="1" applyBorder="1"/>
    <xf numFmtId="164" fontId="12" fillId="0" borderId="1" xfId="0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12" fillId="0" borderId="0" xfId="0" applyFont="1" applyBorder="1"/>
    <xf numFmtId="0" fontId="12" fillId="0" borderId="0" xfId="0" applyFont="1" applyFill="1" applyBorder="1" applyAlignment="1">
      <alignment horizontal="left"/>
    </xf>
    <xf numFmtId="3" fontId="13" fillId="0" borderId="0" xfId="0" applyNumberFormat="1" applyFont="1" applyFill="1" applyBorder="1" applyAlignment="1">
      <alignment horizontal="right" vertical="top" wrapText="1"/>
    </xf>
    <xf numFmtId="0" fontId="12" fillId="0" borderId="2" xfId="0" applyFont="1" applyFill="1" applyBorder="1" applyAlignment="1">
      <alignment horizontal="right" wrapText="1"/>
    </xf>
    <xf numFmtId="164" fontId="12" fillId="0" borderId="0" xfId="0" applyNumberFormat="1" applyFont="1" applyFill="1"/>
    <xf numFmtId="164" fontId="12" fillId="0" borderId="1" xfId="0" applyNumberFormat="1" applyFont="1" applyFill="1" applyBorder="1"/>
    <xf numFmtId="0" fontId="12" fillId="0" borderId="1" xfId="0" applyFont="1" applyBorder="1" applyAlignment="1">
      <alignment horizontal="left" vertical="top"/>
    </xf>
    <xf numFmtId="164" fontId="12" fillId="2" borderId="1" xfId="0" quotePrefix="1" applyNumberFormat="1" applyFont="1" applyFill="1" applyBorder="1"/>
    <xf numFmtId="0" fontId="11" fillId="0" borderId="0" xfId="0" applyFont="1" applyFill="1" applyAlignment="1">
      <alignment vertical="top"/>
    </xf>
    <xf numFmtId="0" fontId="12" fillId="0" borderId="0" xfId="0" applyFont="1" applyAlignment="1">
      <alignment vertical="top"/>
    </xf>
    <xf numFmtId="0" fontId="12" fillId="0" borderId="2" xfId="0" applyFont="1" applyBorder="1" applyAlignment="1"/>
    <xf numFmtId="0" fontId="12" fillId="0" borderId="0" xfId="0" applyFont="1" applyFill="1" applyBorder="1" applyAlignment="1">
      <alignment horizontal="center" vertical="top"/>
    </xf>
    <xf numFmtId="0" fontId="13" fillId="0" borderId="0" xfId="0" quotePrefix="1" applyFont="1" applyFill="1" applyAlignment="1" applyProtection="1">
      <alignment horizontal="left"/>
    </xf>
    <xf numFmtId="0" fontId="12" fillId="0" borderId="0" xfId="0" quotePrefix="1" applyFont="1" applyFill="1"/>
    <xf numFmtId="0" fontId="12" fillId="0" borderId="0" xfId="0" applyFont="1" applyFill="1"/>
    <xf numFmtId="0" fontId="12" fillId="0" borderId="0" xfId="0" applyFont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</cellXfs>
  <cellStyles count="42">
    <cellStyle name="SAPBEXaggData" xfId="2" xr:uid="{00000000-0005-0000-0000-000000000000}"/>
    <cellStyle name="SAPBEXaggDataEmph" xfId="3" xr:uid="{00000000-0005-0000-0000-000001000000}"/>
    <cellStyle name="SAPBEXaggItem" xfId="4" xr:uid="{00000000-0005-0000-0000-000002000000}"/>
    <cellStyle name="SAPBEXaggItemX" xfId="5" xr:uid="{00000000-0005-0000-0000-000003000000}"/>
    <cellStyle name="SAPBEXchaText" xfId="6" xr:uid="{00000000-0005-0000-0000-000004000000}"/>
    <cellStyle name="SAPBEXexcBad7" xfId="7" xr:uid="{00000000-0005-0000-0000-000005000000}"/>
    <cellStyle name="SAPBEXexcBad8" xfId="8" xr:uid="{00000000-0005-0000-0000-000006000000}"/>
    <cellStyle name="SAPBEXexcBad9" xfId="9" xr:uid="{00000000-0005-0000-0000-000007000000}"/>
    <cellStyle name="SAPBEXexcCritical4" xfId="10" xr:uid="{00000000-0005-0000-0000-000008000000}"/>
    <cellStyle name="SAPBEXexcCritical5" xfId="11" xr:uid="{00000000-0005-0000-0000-000009000000}"/>
    <cellStyle name="SAPBEXexcCritical6" xfId="12" xr:uid="{00000000-0005-0000-0000-00000A000000}"/>
    <cellStyle name="SAPBEXexcGood1" xfId="13" xr:uid="{00000000-0005-0000-0000-00000B000000}"/>
    <cellStyle name="SAPBEXexcGood2" xfId="14" xr:uid="{00000000-0005-0000-0000-00000C000000}"/>
    <cellStyle name="SAPBEXexcGood3" xfId="15" xr:uid="{00000000-0005-0000-0000-00000D000000}"/>
    <cellStyle name="SAPBEXfilterDrill" xfId="16" xr:uid="{00000000-0005-0000-0000-00000E000000}"/>
    <cellStyle name="SAPBEXfilterItem" xfId="17" xr:uid="{00000000-0005-0000-0000-00000F000000}"/>
    <cellStyle name="SAPBEXfilterText" xfId="18" xr:uid="{00000000-0005-0000-0000-000010000000}"/>
    <cellStyle name="SAPBEXformats" xfId="19" xr:uid="{00000000-0005-0000-0000-000011000000}"/>
    <cellStyle name="SAPBEXheaderItem" xfId="20" xr:uid="{00000000-0005-0000-0000-000012000000}"/>
    <cellStyle name="SAPBEXheaderText" xfId="21" xr:uid="{00000000-0005-0000-0000-000013000000}"/>
    <cellStyle name="SAPBEXHLevel0" xfId="22" xr:uid="{00000000-0005-0000-0000-000014000000}"/>
    <cellStyle name="SAPBEXHLevel0X" xfId="23" xr:uid="{00000000-0005-0000-0000-000015000000}"/>
    <cellStyle name="SAPBEXHLevel1" xfId="24" xr:uid="{00000000-0005-0000-0000-000016000000}"/>
    <cellStyle name="SAPBEXHLevel1X" xfId="25" xr:uid="{00000000-0005-0000-0000-000017000000}"/>
    <cellStyle name="SAPBEXHLevel2" xfId="26" xr:uid="{00000000-0005-0000-0000-000018000000}"/>
    <cellStyle name="SAPBEXHLevel2X" xfId="27" xr:uid="{00000000-0005-0000-0000-000019000000}"/>
    <cellStyle name="SAPBEXHLevel3" xfId="28" xr:uid="{00000000-0005-0000-0000-00001A000000}"/>
    <cellStyle name="SAPBEXHLevel3X" xfId="29" xr:uid="{00000000-0005-0000-0000-00001B000000}"/>
    <cellStyle name="SAPBEXinputData" xfId="30" xr:uid="{00000000-0005-0000-0000-00001C000000}"/>
    <cellStyle name="SAPBEXresData" xfId="31" xr:uid="{00000000-0005-0000-0000-00001D000000}"/>
    <cellStyle name="SAPBEXresDataEmph" xfId="32" xr:uid="{00000000-0005-0000-0000-00001E000000}"/>
    <cellStyle name="SAPBEXresItem" xfId="33" xr:uid="{00000000-0005-0000-0000-00001F000000}"/>
    <cellStyle name="SAPBEXresItemX" xfId="34" xr:uid="{00000000-0005-0000-0000-000020000000}"/>
    <cellStyle name="SAPBEXstdData" xfId="35" xr:uid="{00000000-0005-0000-0000-000021000000}"/>
    <cellStyle name="SAPBEXstdDataEmph" xfId="36" xr:uid="{00000000-0005-0000-0000-000022000000}"/>
    <cellStyle name="SAPBEXstdItem" xfId="37" xr:uid="{00000000-0005-0000-0000-000023000000}"/>
    <cellStyle name="SAPBEXstdItemX" xfId="38" xr:uid="{00000000-0005-0000-0000-000024000000}"/>
    <cellStyle name="SAPBEXtitle" xfId="39" xr:uid="{00000000-0005-0000-0000-000025000000}"/>
    <cellStyle name="SAPBEXundefined" xfId="40" xr:uid="{00000000-0005-0000-0000-000026000000}"/>
    <cellStyle name="SAPDataCell" xfId="41" xr:uid="{F82D5078-B255-436F-BF1C-E34B2400CA99}"/>
    <cellStyle name="Standard" xfId="0" builtinId="0"/>
    <cellStyle name="Standard 2" xfId="1" xr:uid="{00000000-0005-0000-0000-000028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8"/>
  <sheetViews>
    <sheetView tabSelected="1" zoomScaleNormal="100" workbookViewId="0"/>
  </sheetViews>
  <sheetFormatPr baseColWidth="10" defaultRowHeight="14.25" x14ac:dyDescent="0.2"/>
  <cols>
    <col min="1" max="7" width="9.5" customWidth="1"/>
    <col min="8" max="9" width="9.5" style="2" customWidth="1"/>
    <col min="10" max="15" width="9.5" customWidth="1"/>
  </cols>
  <sheetData>
    <row r="1" spans="1:15" ht="15.75" customHeight="1" x14ac:dyDescent="0.2">
      <c r="A1" s="30" t="s">
        <v>2</v>
      </c>
      <c r="B1" s="3"/>
    </row>
    <row r="2" spans="1:15" s="4" customFormat="1" ht="11.25" customHeight="1" x14ac:dyDescent="0.25">
      <c r="H2" s="5"/>
      <c r="I2" s="5"/>
    </row>
    <row r="3" spans="1:15" s="4" customFormat="1" ht="11.25" customHeight="1" x14ac:dyDescent="0.25">
      <c r="A3" s="31"/>
      <c r="B3" s="37" t="s">
        <v>3</v>
      </c>
      <c r="C3" s="37"/>
      <c r="D3" s="37"/>
      <c r="E3" s="37"/>
      <c r="F3" s="37"/>
      <c r="G3" s="37"/>
      <c r="H3" s="6"/>
      <c r="I3" s="33"/>
      <c r="J3" s="37" t="s">
        <v>10</v>
      </c>
      <c r="K3" s="37"/>
      <c r="L3" s="37"/>
      <c r="M3" s="37"/>
      <c r="N3" s="37"/>
      <c r="O3" s="37"/>
    </row>
    <row r="4" spans="1:15" s="4" customFormat="1" ht="51" customHeight="1" x14ac:dyDescent="0.25">
      <c r="A4" s="32" t="s">
        <v>0</v>
      </c>
      <c r="B4" s="7" t="s">
        <v>4</v>
      </c>
      <c r="C4" s="7" t="s">
        <v>5</v>
      </c>
      <c r="D4" s="8" t="s">
        <v>6</v>
      </c>
      <c r="E4" s="7" t="s">
        <v>7</v>
      </c>
      <c r="F4" s="7" t="s">
        <v>8</v>
      </c>
      <c r="G4" s="8" t="s">
        <v>9</v>
      </c>
      <c r="H4" s="9"/>
      <c r="I4" s="32" t="s">
        <v>0</v>
      </c>
      <c r="J4" s="7" t="s">
        <v>11</v>
      </c>
      <c r="K4" s="7" t="s">
        <v>12</v>
      </c>
      <c r="L4" s="8" t="s">
        <v>13</v>
      </c>
      <c r="M4" s="7" t="s">
        <v>14</v>
      </c>
      <c r="N4" s="7" t="s">
        <v>15</v>
      </c>
      <c r="O4" s="8" t="s">
        <v>16</v>
      </c>
    </row>
    <row r="5" spans="1:15" s="4" customFormat="1" ht="12.75" customHeight="1" x14ac:dyDescent="0.25">
      <c r="A5" s="16">
        <v>2022</v>
      </c>
      <c r="B5" s="11">
        <v>75276.829979749993</v>
      </c>
      <c r="C5" s="11">
        <v>77151.846496130005</v>
      </c>
      <c r="D5" s="12">
        <v>-1875.01651638</v>
      </c>
      <c r="E5" s="13">
        <v>1591.61088337</v>
      </c>
      <c r="F5" s="14">
        <v>3998.2912522800002</v>
      </c>
      <c r="G5" s="15">
        <v>-4281.69688529</v>
      </c>
      <c r="H5" s="9"/>
      <c r="I5" s="16">
        <v>2022</v>
      </c>
      <c r="J5" s="11">
        <v>75964.057428350003</v>
      </c>
      <c r="K5" s="11">
        <v>76907.741636749997</v>
      </c>
      <c r="L5" s="15">
        <v>-943.68420839999999</v>
      </c>
      <c r="M5" s="11">
        <v>1596.6361626200001</v>
      </c>
      <c r="N5" s="14">
        <v>3049.2628909499999</v>
      </c>
      <c r="O5" s="15">
        <v>-2396.3109367299999</v>
      </c>
    </row>
    <row r="6" spans="1:15" s="4" customFormat="1" ht="12.75" customHeight="1" x14ac:dyDescent="0.25">
      <c r="A6" s="16" t="s">
        <v>31</v>
      </c>
      <c r="B6" s="11">
        <v>74544.728126710004</v>
      </c>
      <c r="C6" s="11">
        <v>75950.090799810001</v>
      </c>
      <c r="D6" s="12">
        <v>-1405.3626730999999</v>
      </c>
      <c r="E6" s="13">
        <v>1535.1792801700001</v>
      </c>
      <c r="F6" s="14">
        <v>12331.16775981</v>
      </c>
      <c r="G6" s="15">
        <v>-12201.351152740001</v>
      </c>
      <c r="H6" s="9"/>
      <c r="I6" s="16" t="s">
        <v>31</v>
      </c>
      <c r="J6" s="11">
        <v>75479.973758160006</v>
      </c>
      <c r="K6" s="11">
        <v>73481.879451200002</v>
      </c>
      <c r="L6" s="15">
        <v>1998.09430696</v>
      </c>
      <c r="M6" s="11">
        <v>1538.6255636400001</v>
      </c>
      <c r="N6" s="14">
        <v>13252.311179460001</v>
      </c>
      <c r="O6" s="15">
        <v>-9715.5913088599991</v>
      </c>
    </row>
    <row r="7" spans="1:15" s="4" customFormat="1" ht="12.75" x14ac:dyDescent="0.25">
      <c r="A7" s="16" t="s">
        <v>32</v>
      </c>
      <c r="B7" s="11">
        <v>71917.243490430003</v>
      </c>
      <c r="C7" s="11">
        <v>73144.547225639995</v>
      </c>
      <c r="D7" s="12">
        <v>-1227.30373521</v>
      </c>
      <c r="E7" s="13">
        <v>125.22668656</v>
      </c>
      <c r="F7" s="14">
        <v>14672.40089639</v>
      </c>
      <c r="G7" s="15">
        <v>-15774.47794504</v>
      </c>
      <c r="H7" s="9"/>
      <c r="I7" s="16" t="s">
        <v>32</v>
      </c>
      <c r="J7" s="11">
        <v>72556.005351750006</v>
      </c>
      <c r="K7" s="11">
        <v>72692.028812050004</v>
      </c>
      <c r="L7" s="15">
        <v>-136.02346030000001</v>
      </c>
      <c r="M7" s="11">
        <v>167.47722855999999</v>
      </c>
      <c r="N7" s="14">
        <v>16889.256679639999</v>
      </c>
      <c r="O7" s="15">
        <v>-16857.80291138</v>
      </c>
    </row>
    <row r="8" spans="1:15" s="4" customFormat="1" ht="12.75" x14ac:dyDescent="0.25">
      <c r="A8" s="16" t="s">
        <v>33</v>
      </c>
      <c r="B8" s="11">
        <v>74473.865512570002</v>
      </c>
      <c r="C8" s="11">
        <v>71414.106002889996</v>
      </c>
      <c r="D8" s="12">
        <v>3059.7595096800001</v>
      </c>
      <c r="E8" s="13">
        <v>540.58027030000005</v>
      </c>
      <c r="F8" s="14" t="s">
        <v>1</v>
      </c>
      <c r="G8" s="15">
        <v>3600.33977998</v>
      </c>
      <c r="H8" s="9"/>
      <c r="I8" s="16" t="s">
        <v>33</v>
      </c>
      <c r="J8" s="11">
        <v>75964.841412499998</v>
      </c>
      <c r="K8" s="11">
        <v>70248.648976500001</v>
      </c>
      <c r="L8" s="15">
        <v>5716.1924360000003</v>
      </c>
      <c r="M8" s="11">
        <v>236.43265589999999</v>
      </c>
      <c r="N8" s="14" t="s">
        <v>1</v>
      </c>
      <c r="O8" s="15">
        <v>5952.6250919000004</v>
      </c>
    </row>
    <row r="9" spans="1:15" s="4" customFormat="1" ht="12.75" x14ac:dyDescent="0.25">
      <c r="A9" s="10" t="s">
        <v>34</v>
      </c>
      <c r="B9" s="11">
        <v>73712.375569120006</v>
      </c>
      <c r="C9" s="11">
        <v>70574.106890740004</v>
      </c>
      <c r="D9" s="12">
        <v>3138.26867838</v>
      </c>
      <c r="E9" s="13">
        <v>90.236311950000001</v>
      </c>
      <c r="F9" s="14" t="s">
        <v>1</v>
      </c>
      <c r="G9" s="15">
        <v>3228.5049903300001</v>
      </c>
      <c r="H9" s="5"/>
      <c r="I9" s="10" t="s">
        <v>34</v>
      </c>
      <c r="J9" s="11">
        <v>74693.250742780001</v>
      </c>
      <c r="K9" s="11">
        <v>68903.93660452</v>
      </c>
      <c r="L9" s="15">
        <v>5789.3141382599997</v>
      </c>
      <c r="M9" s="11">
        <v>151.97791545000001</v>
      </c>
      <c r="N9" s="14" t="s">
        <v>1</v>
      </c>
      <c r="O9" s="15">
        <v>5941.2920537099999</v>
      </c>
    </row>
    <row r="10" spans="1:15" s="4" customFormat="1" ht="12.75" x14ac:dyDescent="0.25">
      <c r="A10" s="10" t="s">
        <v>35</v>
      </c>
      <c r="B10" s="11">
        <v>70857.141497210003</v>
      </c>
      <c r="C10" s="11">
        <v>68236.356435459995</v>
      </c>
      <c r="D10" s="15">
        <v>2620.7850617499998</v>
      </c>
      <c r="E10" s="11">
        <v>177.37384410000001</v>
      </c>
      <c r="F10" s="14" t="s">
        <v>1</v>
      </c>
      <c r="G10" s="15">
        <v>2798.1589058499999</v>
      </c>
      <c r="H10" s="5"/>
      <c r="I10" s="10" t="s">
        <v>35</v>
      </c>
      <c r="J10" s="11">
        <v>72526.584885339995</v>
      </c>
      <c r="K10" s="11">
        <v>68284.896417490003</v>
      </c>
      <c r="L10" s="15">
        <v>4241.6884678500001</v>
      </c>
      <c r="M10" s="11">
        <v>161.16684799999999</v>
      </c>
      <c r="N10" s="14" t="s">
        <v>1</v>
      </c>
      <c r="O10" s="15">
        <v>4402.8553158499999</v>
      </c>
    </row>
    <row r="11" spans="1:15" s="4" customFormat="1" ht="11.25" customHeight="1" x14ac:dyDescent="0.25">
      <c r="A11" s="10" t="s">
        <v>36</v>
      </c>
      <c r="B11" s="11">
        <v>67440.861790540002</v>
      </c>
      <c r="C11" s="11">
        <v>66970.421083869995</v>
      </c>
      <c r="D11" s="12">
        <v>470.44070667</v>
      </c>
      <c r="E11" s="13">
        <v>478.47880844999997</v>
      </c>
      <c r="F11" s="14" t="s">
        <v>1</v>
      </c>
      <c r="G11" s="15">
        <v>948.91951512000003</v>
      </c>
      <c r="H11" s="5"/>
      <c r="I11" s="10" t="s">
        <v>36</v>
      </c>
      <c r="J11" s="11">
        <v>69821.186761100005</v>
      </c>
      <c r="K11" s="11">
        <v>67269.546767699998</v>
      </c>
      <c r="L11" s="15">
        <v>2551.6399934000001</v>
      </c>
      <c r="M11" s="11">
        <v>362.25860084999999</v>
      </c>
      <c r="N11" s="14" t="s">
        <v>1</v>
      </c>
      <c r="O11" s="15">
        <v>2913.8985942499999</v>
      </c>
    </row>
    <row r="12" spans="1:15" s="4" customFormat="1" ht="11.25" customHeight="1" x14ac:dyDescent="0.25">
      <c r="A12" s="10" t="s">
        <v>37</v>
      </c>
      <c r="B12" s="11">
        <v>67580.44484779</v>
      </c>
      <c r="C12" s="11">
        <v>65243.143959070003</v>
      </c>
      <c r="D12" s="15">
        <v>2337.3008887199999</v>
      </c>
      <c r="E12" s="11">
        <v>493.37423401000001</v>
      </c>
      <c r="F12" s="14" t="s">
        <v>1</v>
      </c>
      <c r="G12" s="15">
        <v>2830.6751227300001</v>
      </c>
      <c r="H12" s="5"/>
      <c r="I12" s="10" t="s">
        <v>37</v>
      </c>
      <c r="J12" s="11">
        <v>67258.596247680005</v>
      </c>
      <c r="K12" s="11">
        <v>65993.113205629998</v>
      </c>
      <c r="L12" s="15">
        <v>1265.48304205</v>
      </c>
      <c r="M12" s="11">
        <v>759.04826561000004</v>
      </c>
      <c r="N12" s="14" t="s">
        <v>1</v>
      </c>
      <c r="O12" s="15">
        <v>2024.53130766</v>
      </c>
    </row>
    <row r="13" spans="1:15" s="4" customFormat="1" ht="11.25" customHeight="1" x14ac:dyDescent="0.25">
      <c r="A13" s="10" t="s">
        <v>38</v>
      </c>
      <c r="B13" s="11">
        <v>63876.049596129997</v>
      </c>
      <c r="C13" s="11">
        <v>63999.998159449999</v>
      </c>
      <c r="D13" s="15">
        <v>-123.94856332000001</v>
      </c>
      <c r="E13" s="11">
        <v>212.95757284999999</v>
      </c>
      <c r="F13" s="14" t="s">
        <v>1</v>
      </c>
      <c r="G13" s="15">
        <v>89.00900953</v>
      </c>
      <c r="H13" s="5"/>
      <c r="I13" s="10" t="s">
        <v>38</v>
      </c>
      <c r="J13" s="11">
        <v>64876.575058050003</v>
      </c>
      <c r="K13" s="11">
        <v>63879.881932949997</v>
      </c>
      <c r="L13" s="15">
        <v>996.69312509999997</v>
      </c>
      <c r="M13" s="11">
        <v>196.15306011999999</v>
      </c>
      <c r="N13" s="14" t="s">
        <v>1</v>
      </c>
      <c r="O13" s="15">
        <v>1192.8461852200001</v>
      </c>
    </row>
    <row r="14" spans="1:15" s="4" customFormat="1" ht="11.25" customHeight="1" x14ac:dyDescent="0.25">
      <c r="A14" s="10" t="s">
        <v>39</v>
      </c>
      <c r="B14" s="11">
        <v>65031.646688219997</v>
      </c>
      <c r="C14" s="11">
        <v>63699.976006769997</v>
      </c>
      <c r="D14" s="15">
        <v>1331.6706814500001</v>
      </c>
      <c r="E14" s="11">
        <v>1306.4670322699999</v>
      </c>
      <c r="F14" s="14" t="s">
        <v>1</v>
      </c>
      <c r="G14" s="15">
        <v>2638.1377137200002</v>
      </c>
      <c r="H14" s="5"/>
      <c r="I14" s="10" t="s">
        <v>39</v>
      </c>
      <c r="J14" s="11">
        <v>65135.880937679998</v>
      </c>
      <c r="K14" s="11">
        <v>65109.067174609998</v>
      </c>
      <c r="L14" s="15">
        <v>26.81376307</v>
      </c>
      <c r="M14" s="11">
        <v>1080.7181418099999</v>
      </c>
      <c r="N14" s="14" t="s">
        <v>1</v>
      </c>
      <c r="O14" s="15">
        <v>1107.53190488</v>
      </c>
    </row>
    <row r="15" spans="1:15" s="4" customFormat="1" ht="11.25" customHeight="1" x14ac:dyDescent="0.25">
      <c r="A15" s="10" t="s">
        <v>40</v>
      </c>
      <c r="B15" s="11">
        <v>62997.234925140001</v>
      </c>
      <c r="C15" s="11">
        <v>61735.617093970002</v>
      </c>
      <c r="D15" s="15">
        <v>1261.61783117</v>
      </c>
      <c r="E15" s="11">
        <v>737.99919999999997</v>
      </c>
      <c r="F15" s="14" t="s">
        <v>1</v>
      </c>
      <c r="G15" s="15">
        <v>1999.61703117</v>
      </c>
      <c r="H15" s="5"/>
      <c r="I15" s="10" t="s">
        <v>40</v>
      </c>
      <c r="J15" s="11">
        <v>64041.337953410002</v>
      </c>
      <c r="K15" s="11">
        <v>62336.184256410001</v>
      </c>
      <c r="L15" s="15">
        <v>1705.153697</v>
      </c>
      <c r="M15" s="11">
        <v>737.99919999999997</v>
      </c>
      <c r="N15" s="14" t="s">
        <v>1</v>
      </c>
      <c r="O15" s="15">
        <v>2443.1528969999999</v>
      </c>
    </row>
    <row r="16" spans="1:15" s="4" customFormat="1" ht="11.25" customHeight="1" x14ac:dyDescent="0.25">
      <c r="A16" s="10" t="s">
        <v>41</v>
      </c>
      <c r="B16" s="11">
        <v>64245.056549530003</v>
      </c>
      <c r="C16" s="11">
        <v>62332.677633200001</v>
      </c>
      <c r="D16" s="15">
        <v>1912.37891633</v>
      </c>
      <c r="E16" s="11">
        <v>290.23976998000001</v>
      </c>
      <c r="F16" s="11">
        <v>1998</v>
      </c>
      <c r="G16" s="15">
        <v>204.61868630999999</v>
      </c>
      <c r="H16" s="5"/>
      <c r="I16" s="10" t="s">
        <v>41</v>
      </c>
      <c r="J16" s="11">
        <v>65692.856307819995</v>
      </c>
      <c r="K16" s="11">
        <v>62679.856232259997</v>
      </c>
      <c r="L16" s="15">
        <v>3013.0000755599999</v>
      </c>
      <c r="M16" s="11">
        <v>229.14300338000001</v>
      </c>
      <c r="N16" s="11">
        <v>1148</v>
      </c>
      <c r="O16" s="15">
        <v>2094.1430789400001</v>
      </c>
    </row>
    <row r="17" spans="1:15" s="4" customFormat="1" ht="11.25" customHeight="1" x14ac:dyDescent="0.25">
      <c r="A17" s="10" t="s">
        <v>42</v>
      </c>
      <c r="B17" s="11">
        <v>62833.149771199998</v>
      </c>
      <c r="C17" s="11">
        <v>59265.620848129998</v>
      </c>
      <c r="D17" s="15">
        <v>3567.52892307</v>
      </c>
      <c r="E17" s="14" t="s">
        <v>1</v>
      </c>
      <c r="F17" s="11">
        <v>427.49365905000002</v>
      </c>
      <c r="G17" s="15">
        <v>3140.0352640199999</v>
      </c>
      <c r="H17" s="5"/>
      <c r="I17" s="10" t="s">
        <v>42</v>
      </c>
      <c r="J17" s="11">
        <v>63523.388230470002</v>
      </c>
      <c r="K17" s="11">
        <v>59384.666341789998</v>
      </c>
      <c r="L17" s="15">
        <v>4138.7218886800001</v>
      </c>
      <c r="M17" s="11">
        <v>427.49365905000002</v>
      </c>
      <c r="N17" s="11">
        <v>427.49365905000002</v>
      </c>
      <c r="O17" s="15">
        <v>4138.7218886800001</v>
      </c>
    </row>
    <row r="18" spans="1:15" s="4" customFormat="1" ht="11.25" customHeight="1" x14ac:dyDescent="0.25">
      <c r="A18" s="16" t="s">
        <v>43</v>
      </c>
      <c r="B18" s="11">
        <v>60949.255841010003</v>
      </c>
      <c r="C18" s="11">
        <v>58227.865544879998</v>
      </c>
      <c r="D18" s="15">
        <v>2721.39029613</v>
      </c>
      <c r="E18" s="11">
        <v>7023.5992907</v>
      </c>
      <c r="F18" s="14" t="s">
        <v>1</v>
      </c>
      <c r="G18" s="15">
        <v>9744.9895868299991</v>
      </c>
      <c r="H18" s="5"/>
      <c r="I18" s="16" t="s">
        <v>43</v>
      </c>
      <c r="J18" s="11">
        <v>64145.501377499997</v>
      </c>
      <c r="K18" s="11">
        <v>57725.605279759999</v>
      </c>
      <c r="L18" s="15">
        <v>6419.8960977400002</v>
      </c>
      <c r="M18" s="11">
        <v>1059.5992907</v>
      </c>
      <c r="N18" s="11">
        <v>188.8650725</v>
      </c>
      <c r="O18" s="15">
        <v>7290.6303159400004</v>
      </c>
    </row>
    <row r="19" spans="1:15" s="4" customFormat="1" ht="11.25" customHeight="1" x14ac:dyDescent="0.25">
      <c r="A19" s="16" t="s">
        <v>44</v>
      </c>
      <c r="B19" s="11">
        <v>63894.321229510002</v>
      </c>
      <c r="C19" s="11">
        <v>56597.669802279997</v>
      </c>
      <c r="D19" s="15">
        <v>7296.6514272300001</v>
      </c>
      <c r="E19" s="11">
        <v>282.96423874999999</v>
      </c>
      <c r="F19" s="11">
        <v>11140.912685400001</v>
      </c>
      <c r="G19" s="15">
        <v>-3561.2970194200002</v>
      </c>
      <c r="H19" s="5"/>
      <c r="I19" s="16" t="s">
        <v>44</v>
      </c>
      <c r="J19" s="11">
        <v>64047.363727989999</v>
      </c>
      <c r="K19" s="11">
        <v>56586.626808939996</v>
      </c>
      <c r="L19" s="15">
        <v>7460.7369190500003</v>
      </c>
      <c r="M19" s="11">
        <v>327.96423874999999</v>
      </c>
      <c r="N19" s="11">
        <v>1515.42271695</v>
      </c>
      <c r="O19" s="15">
        <v>6273.2784408500002</v>
      </c>
    </row>
    <row r="20" spans="1:15" s="4" customFormat="1" ht="11.25" customHeight="1" x14ac:dyDescent="0.25">
      <c r="A20" s="10" t="s">
        <v>45</v>
      </c>
      <c r="B20" s="11">
        <v>58092.119196909996</v>
      </c>
      <c r="C20" s="11">
        <v>53965.282126799997</v>
      </c>
      <c r="D20" s="15">
        <v>4126.8370701100002</v>
      </c>
      <c r="E20" s="11">
        <v>754.31055434999996</v>
      </c>
      <c r="F20" s="11">
        <v>7037.73333</v>
      </c>
      <c r="G20" s="15">
        <v>-2156.5857055400002</v>
      </c>
      <c r="H20" s="5"/>
      <c r="I20" s="28" t="s">
        <v>45</v>
      </c>
      <c r="J20" s="18">
        <v>58000.184252049999</v>
      </c>
      <c r="K20" s="18">
        <v>54289.243973800003</v>
      </c>
      <c r="L20" s="19">
        <v>3710.9402782500001</v>
      </c>
      <c r="M20" s="18">
        <v>629.65175307000004</v>
      </c>
      <c r="N20" s="20" t="s">
        <v>1</v>
      </c>
      <c r="O20" s="19">
        <v>4340.5920313200004</v>
      </c>
    </row>
    <row r="21" spans="1:15" s="4" customFormat="1" ht="11.25" customHeight="1" x14ac:dyDescent="0.25">
      <c r="A21" s="10" t="s">
        <v>46</v>
      </c>
      <c r="B21" s="11">
        <v>54911.427050860002</v>
      </c>
      <c r="C21" s="11">
        <v>52377.130031419998</v>
      </c>
      <c r="D21" s="15">
        <v>2534.29701944</v>
      </c>
      <c r="E21" s="11">
        <v>3203.4614157000001</v>
      </c>
      <c r="F21" s="14" t="s">
        <v>1</v>
      </c>
      <c r="G21" s="15">
        <v>5737.7584351400001</v>
      </c>
      <c r="H21" s="5"/>
    </row>
    <row r="22" spans="1:15" s="4" customFormat="1" ht="11.25" customHeight="1" x14ac:dyDescent="0.25">
      <c r="A22" s="10" t="s">
        <v>47</v>
      </c>
      <c r="B22" s="11">
        <v>51281.995449440001</v>
      </c>
      <c r="C22" s="11">
        <v>51403.157453719999</v>
      </c>
      <c r="D22" s="15">
        <v>-121.16200428</v>
      </c>
      <c r="E22" s="11">
        <v>8387.8139346499993</v>
      </c>
      <c r="F22" s="14" t="s">
        <v>1</v>
      </c>
      <c r="G22" s="15">
        <v>8266.6519303700006</v>
      </c>
      <c r="H22" s="5"/>
    </row>
    <row r="23" spans="1:15" s="4" customFormat="1" ht="11.25" customHeight="1" x14ac:dyDescent="0.25">
      <c r="A23" s="10" t="s">
        <v>48</v>
      </c>
      <c r="B23" s="11">
        <v>48628.64399787</v>
      </c>
      <c r="C23" s="11">
        <v>50284.505973899999</v>
      </c>
      <c r="D23" s="15">
        <v>-1655.8619760300001</v>
      </c>
      <c r="E23" s="14" t="s">
        <v>1</v>
      </c>
      <c r="F23" s="11">
        <v>1120.68586809</v>
      </c>
      <c r="G23" s="15">
        <v>-2776.5478441199998</v>
      </c>
      <c r="H23" s="5"/>
    </row>
    <row r="24" spans="1:15" s="4" customFormat="1" ht="11.25" customHeight="1" x14ac:dyDescent="0.25">
      <c r="A24" s="10" t="s">
        <v>49</v>
      </c>
      <c r="B24" s="11">
        <v>47161.315784060003</v>
      </c>
      <c r="C24" s="11">
        <v>49961.907642869999</v>
      </c>
      <c r="D24" s="15">
        <v>-2800.5918588099998</v>
      </c>
      <c r="E24" s="14" t="s">
        <v>1</v>
      </c>
      <c r="F24" s="14" t="s">
        <v>1</v>
      </c>
      <c r="G24" s="15">
        <v>-2800.5918588099998</v>
      </c>
      <c r="H24" s="5"/>
    </row>
    <row r="25" spans="1:15" s="4" customFormat="1" ht="11.25" customHeight="1" x14ac:dyDescent="0.25">
      <c r="A25" s="10" t="s">
        <v>50</v>
      </c>
      <c r="B25" s="11">
        <v>47404.619867529997</v>
      </c>
      <c r="C25" s="11">
        <v>50033.355509640001</v>
      </c>
      <c r="D25" s="15">
        <v>-2628.7356421099998</v>
      </c>
      <c r="E25" s="11">
        <v>3703.3607916000001</v>
      </c>
      <c r="F25" s="11">
        <v>688.81001100000003</v>
      </c>
      <c r="G25" s="15">
        <v>385.81513848999998</v>
      </c>
      <c r="H25" s="5"/>
    </row>
    <row r="26" spans="1:15" s="4" customFormat="1" ht="11.25" customHeight="1" x14ac:dyDescent="0.25">
      <c r="A26" s="10" t="s">
        <v>51</v>
      </c>
      <c r="B26" s="11">
        <v>48910.666452520003</v>
      </c>
      <c r="C26" s="11">
        <v>49135.431581930003</v>
      </c>
      <c r="D26" s="15">
        <v>-224.76512940999999</v>
      </c>
      <c r="E26" s="11">
        <v>202.909119</v>
      </c>
      <c r="F26" s="11">
        <v>1080.0000050000001</v>
      </c>
      <c r="G26" s="15">
        <v>-1101.8560154100001</v>
      </c>
      <c r="H26" s="5"/>
    </row>
    <row r="27" spans="1:15" s="4" customFormat="1" ht="11.25" customHeight="1" x14ac:dyDescent="0.25">
      <c r="A27" s="10" t="s">
        <v>52</v>
      </c>
      <c r="B27" s="11">
        <v>51101.058649220002</v>
      </c>
      <c r="C27" s="11">
        <v>47131.463780710001</v>
      </c>
      <c r="D27" s="15">
        <v>3969.5948685100002</v>
      </c>
      <c r="E27" s="11">
        <v>582.00878</v>
      </c>
      <c r="F27" s="14" t="s">
        <v>1</v>
      </c>
      <c r="G27" s="15">
        <v>4551.6036485100003</v>
      </c>
      <c r="H27" s="5"/>
    </row>
    <row r="28" spans="1:15" s="4" customFormat="1" ht="11.25" customHeight="1" x14ac:dyDescent="0.25">
      <c r="A28" s="10" t="s">
        <v>53</v>
      </c>
      <c r="B28" s="11">
        <v>43015.746700930002</v>
      </c>
      <c r="C28" s="11">
        <v>45367.626566649997</v>
      </c>
      <c r="D28" s="15">
        <v>-2351.87986572</v>
      </c>
      <c r="E28" s="14" t="s">
        <v>1</v>
      </c>
      <c r="F28" s="11">
        <v>287.88703500000003</v>
      </c>
      <c r="G28" s="15">
        <v>-2639.7669007200002</v>
      </c>
      <c r="H28" s="5"/>
    </row>
    <row r="29" spans="1:15" s="4" customFormat="1" ht="11.25" customHeight="1" x14ac:dyDescent="0.25">
      <c r="A29" s="10" t="s">
        <v>54</v>
      </c>
      <c r="B29" s="11">
        <v>44134.024986160002</v>
      </c>
      <c r="C29" s="11">
        <v>44991.876347719997</v>
      </c>
      <c r="D29" s="15">
        <v>-857.85136155999999</v>
      </c>
      <c r="E29" s="11">
        <v>2939.5273990000001</v>
      </c>
      <c r="F29" s="11">
        <v>1597.555163</v>
      </c>
      <c r="G29" s="15">
        <v>484.12087444000002</v>
      </c>
      <c r="H29" s="5"/>
    </row>
    <row r="30" spans="1:15" s="4" customFormat="1" ht="11.25" customHeight="1" x14ac:dyDescent="0.25">
      <c r="A30" s="10" t="s">
        <v>55</v>
      </c>
      <c r="B30" s="11">
        <v>38852.04920976</v>
      </c>
      <c r="C30" s="11">
        <v>44121.50216271</v>
      </c>
      <c r="D30" s="15">
        <v>-5269.4529529499996</v>
      </c>
      <c r="E30" s="14" t="s">
        <v>1</v>
      </c>
      <c r="F30" s="14" t="s">
        <v>1</v>
      </c>
      <c r="G30" s="15">
        <v>-5269.4529529499996</v>
      </c>
      <c r="H30" s="5"/>
    </row>
    <row r="31" spans="1:15" s="4" customFormat="1" ht="11.25" customHeight="1" x14ac:dyDescent="0.25">
      <c r="A31" s="10" t="s">
        <v>56</v>
      </c>
      <c r="B31" s="11">
        <v>39476.55723916</v>
      </c>
      <c r="C31" s="11">
        <v>43219.701782999997</v>
      </c>
      <c r="D31" s="15">
        <v>-3743.1445438400001</v>
      </c>
      <c r="E31" s="14" t="s">
        <v>1</v>
      </c>
      <c r="F31" s="11">
        <v>620</v>
      </c>
      <c r="G31" s="15">
        <v>-4363.1445438399996</v>
      </c>
      <c r="H31" s="5"/>
    </row>
    <row r="32" spans="1:15" s="4" customFormat="1" ht="11.25" customHeight="1" x14ac:dyDescent="0.25">
      <c r="A32" s="10" t="s">
        <v>57</v>
      </c>
      <c r="B32" s="11">
        <v>37265.731472189997</v>
      </c>
      <c r="C32" s="11">
        <v>40528.463773969997</v>
      </c>
      <c r="D32" s="15">
        <v>-3262.7323017799999</v>
      </c>
      <c r="E32" s="14" t="s">
        <v>1</v>
      </c>
      <c r="F32" s="14" t="s">
        <v>1</v>
      </c>
      <c r="G32" s="15">
        <v>-3262.7323017799999</v>
      </c>
      <c r="H32" s="5"/>
    </row>
    <row r="33" spans="1:29" s="4" customFormat="1" ht="11.25" customHeight="1" x14ac:dyDescent="0.25">
      <c r="A33" s="10" t="s">
        <v>58</v>
      </c>
      <c r="B33" s="11">
        <v>36238.841049640003</v>
      </c>
      <c r="C33" s="11">
        <v>41341.247013710003</v>
      </c>
      <c r="D33" s="15">
        <v>-5102.4059640699998</v>
      </c>
      <c r="E33" s="14" t="s">
        <v>1</v>
      </c>
      <c r="F33" s="14" t="s">
        <v>1</v>
      </c>
      <c r="G33" s="15">
        <v>-5102.4059640699998</v>
      </c>
      <c r="H33" s="5"/>
    </row>
    <row r="34" spans="1:29" s="4" customFormat="1" ht="11.25" customHeight="1" x14ac:dyDescent="0.25">
      <c r="A34" s="10" t="s">
        <v>59</v>
      </c>
      <c r="B34" s="11">
        <v>32781.711273610003</v>
      </c>
      <c r="C34" s="11">
        <v>40600.210445969999</v>
      </c>
      <c r="D34" s="15">
        <v>-7818.4991723599996</v>
      </c>
      <c r="E34" s="14" t="s">
        <v>1</v>
      </c>
      <c r="F34" s="14" t="s">
        <v>1</v>
      </c>
      <c r="G34" s="15">
        <v>-7818.4991723599996</v>
      </c>
      <c r="H34" s="5"/>
    </row>
    <row r="35" spans="1:29" s="4" customFormat="1" ht="11.25" customHeight="1" x14ac:dyDescent="0.25">
      <c r="A35" s="10" t="s">
        <v>60</v>
      </c>
      <c r="B35" s="11">
        <v>34953.001087639997</v>
      </c>
      <c r="C35" s="11">
        <v>37816.481158529998</v>
      </c>
      <c r="D35" s="15">
        <v>-2863.4800708900002</v>
      </c>
      <c r="E35" s="14" t="s">
        <v>1</v>
      </c>
      <c r="F35" s="14" t="s">
        <v>1</v>
      </c>
      <c r="G35" s="15">
        <v>-2863.4800708900002</v>
      </c>
      <c r="H35" s="5"/>
    </row>
    <row r="36" spans="1:29" s="4" customFormat="1" ht="11.25" customHeight="1" x14ac:dyDescent="0.25">
      <c r="A36" s="10" t="s">
        <v>61</v>
      </c>
      <c r="B36" s="11">
        <v>33489.848987450001</v>
      </c>
      <c r="C36" s="11">
        <v>35501.372522179998</v>
      </c>
      <c r="D36" s="15">
        <v>-2011.5235347299999</v>
      </c>
      <c r="E36" s="14" t="s">
        <v>1</v>
      </c>
      <c r="F36" s="14" t="s">
        <v>1</v>
      </c>
      <c r="G36" s="15">
        <v>-2011.5235347299999</v>
      </c>
      <c r="H36" s="5"/>
    </row>
    <row r="37" spans="1:29" s="4" customFormat="1" ht="11.25" customHeight="1" x14ac:dyDescent="0.25">
      <c r="A37" s="17" t="s">
        <v>62</v>
      </c>
      <c r="B37" s="18">
        <v>32673.38716708</v>
      </c>
      <c r="C37" s="18">
        <v>31615.728807</v>
      </c>
      <c r="D37" s="19">
        <v>1057.65836008</v>
      </c>
      <c r="E37" s="20" t="s">
        <v>1</v>
      </c>
      <c r="F37" s="20" t="s">
        <v>1</v>
      </c>
      <c r="G37" s="19">
        <v>1057.65836008</v>
      </c>
      <c r="H37" s="5"/>
    </row>
    <row r="38" spans="1:29" s="4" customFormat="1" ht="11.25" customHeight="1" x14ac:dyDescent="0.25">
      <c r="A38" s="21"/>
      <c r="B38" s="22"/>
      <c r="C38" s="22"/>
      <c r="D38" s="5"/>
      <c r="E38" s="5"/>
      <c r="F38" s="5"/>
      <c r="G38" s="5"/>
      <c r="H38" s="5"/>
      <c r="I38" s="23"/>
      <c r="J38" s="5"/>
      <c r="K38" s="5"/>
      <c r="L38" s="5"/>
      <c r="M38" s="5"/>
      <c r="N38" s="5"/>
      <c r="O38" s="5"/>
    </row>
    <row r="39" spans="1:29" s="4" customFormat="1" ht="11.25" customHeight="1" x14ac:dyDescent="0.25">
      <c r="A39" s="21"/>
      <c r="B39" s="22"/>
      <c r="C39" s="22"/>
      <c r="D39" s="5"/>
      <c r="E39" s="5"/>
      <c r="F39" s="5"/>
      <c r="G39" s="5"/>
      <c r="H39" s="5"/>
      <c r="I39" s="23"/>
      <c r="J39" s="5"/>
      <c r="K39" s="5"/>
      <c r="L39" s="5"/>
      <c r="M39" s="5"/>
      <c r="N39" s="5"/>
      <c r="O39" s="5"/>
    </row>
    <row r="40" spans="1:29" s="4" customFormat="1" ht="11.25" customHeight="1" x14ac:dyDescent="0.25">
      <c r="A40" s="10"/>
      <c r="H40" s="5"/>
      <c r="I40" s="5"/>
      <c r="J40" s="24"/>
    </row>
    <row r="41" spans="1:29" s="4" customFormat="1" ht="11.25" customHeight="1" x14ac:dyDescent="0.25">
      <c r="H41" s="5"/>
      <c r="I41" s="5"/>
      <c r="J41" s="22"/>
    </row>
    <row r="42" spans="1:29" customFormat="1" ht="15.75" customHeight="1" x14ac:dyDescent="0.25">
      <c r="A42" s="3"/>
      <c r="B42" s="1"/>
      <c r="H42" s="2"/>
      <c r="I42" s="2"/>
    </row>
    <row r="43" spans="1:29" s="4" customFormat="1" ht="11.25" customHeight="1" x14ac:dyDescent="0.25">
      <c r="H43" s="5"/>
      <c r="I43" s="5"/>
    </row>
    <row r="44" spans="1:29" s="4" customFormat="1" ht="11.25" customHeight="1" x14ac:dyDescent="0.25">
      <c r="A44" s="31"/>
      <c r="B44" s="38" t="s">
        <v>17</v>
      </c>
      <c r="C44" s="39"/>
      <c r="D44" s="39"/>
      <c r="E44" s="39"/>
      <c r="F44" s="39"/>
      <c r="G44" s="39"/>
      <c r="H44" s="6"/>
      <c r="I44" s="33"/>
      <c r="J44" s="37" t="s">
        <v>24</v>
      </c>
      <c r="K44" s="37"/>
      <c r="L44" s="33"/>
      <c r="M44" s="6"/>
    </row>
    <row r="45" spans="1:29" s="4" customFormat="1" ht="51" x14ac:dyDescent="0.25">
      <c r="A45" s="32" t="s">
        <v>0</v>
      </c>
      <c r="B45" s="25" t="s">
        <v>18</v>
      </c>
      <c r="C45" s="25" t="s">
        <v>19</v>
      </c>
      <c r="D45" s="8" t="s">
        <v>20</v>
      </c>
      <c r="E45" s="25" t="s">
        <v>21</v>
      </c>
      <c r="F45" s="25" t="s">
        <v>22</v>
      </c>
      <c r="G45" s="8" t="s">
        <v>23</v>
      </c>
      <c r="H45" s="9"/>
      <c r="I45" s="32" t="s">
        <v>0</v>
      </c>
      <c r="J45" s="7" t="s">
        <v>25</v>
      </c>
      <c r="K45" s="7" t="s">
        <v>26</v>
      </c>
      <c r="L45" s="8" t="s">
        <v>27</v>
      </c>
      <c r="M45" s="9"/>
    </row>
    <row r="46" spans="1:29" s="4" customFormat="1" ht="12.75" x14ac:dyDescent="0.25">
      <c r="A46" s="16">
        <v>2022</v>
      </c>
      <c r="B46" s="26">
        <v>746.04527886000005</v>
      </c>
      <c r="C46" s="26">
        <v>11704.919652189999</v>
      </c>
      <c r="D46" s="12">
        <v>-10958.87437333</v>
      </c>
      <c r="E46" s="26">
        <v>82.108568750000003</v>
      </c>
      <c r="F46" s="14">
        <v>574.60744769999997</v>
      </c>
      <c r="G46" s="15">
        <v>-11451.37325228</v>
      </c>
      <c r="H46" s="9"/>
      <c r="I46" s="16">
        <v>2022</v>
      </c>
      <c r="J46" s="26">
        <v>183677.02271126001</v>
      </c>
      <c r="K46" s="26">
        <v>178029.00349487</v>
      </c>
      <c r="L46" s="15">
        <v>5648.0192163900001</v>
      </c>
      <c r="M46" s="9"/>
    </row>
    <row r="47" spans="1:29" s="4" customFormat="1" ht="12.75" x14ac:dyDescent="0.25">
      <c r="A47" s="16" t="s">
        <v>31</v>
      </c>
      <c r="B47" s="26">
        <v>719.04985074000001</v>
      </c>
      <c r="C47" s="26">
        <v>11196.19519266</v>
      </c>
      <c r="D47" s="12">
        <v>-10477.145341920001</v>
      </c>
      <c r="E47" s="26">
        <v>83.687564530000003</v>
      </c>
      <c r="F47" s="14">
        <v>664.31900497000004</v>
      </c>
      <c r="G47" s="15">
        <v>-11057.776782360001</v>
      </c>
      <c r="H47" s="9"/>
      <c r="I47" s="16" t="s">
        <v>31</v>
      </c>
      <c r="J47" s="26">
        <v>176665.36128191001</v>
      </c>
      <c r="K47" s="26">
        <v>170538.09081930001</v>
      </c>
      <c r="L47" s="15">
        <v>6127.2704626100003</v>
      </c>
      <c r="M47" s="9"/>
    </row>
    <row r="48" spans="1:29" s="4" customFormat="1" ht="12.75" x14ac:dyDescent="0.25">
      <c r="A48" s="16" t="s">
        <v>32</v>
      </c>
      <c r="B48" s="26">
        <v>661.53629219000004</v>
      </c>
      <c r="C48" s="26">
        <v>11007.50875931</v>
      </c>
      <c r="D48" s="12">
        <v>-10345.97246712</v>
      </c>
      <c r="E48" s="26">
        <v>44.883305999999997</v>
      </c>
      <c r="F48" s="14">
        <v>671.64358174999995</v>
      </c>
      <c r="G48" s="15">
        <v>-10972.732742869999</v>
      </c>
      <c r="H48" s="9"/>
      <c r="I48" s="16" t="s">
        <v>32</v>
      </c>
      <c r="J48" s="26">
        <v>170106.86424580999</v>
      </c>
      <c r="K48" s="26">
        <v>155566.60396681001</v>
      </c>
      <c r="L48" s="15">
        <v>14540.260279</v>
      </c>
      <c r="M48" s="9"/>
      <c r="X48" s="4" t="b">
        <f t="shared" ref="X48:AC48" si="0">B48=P48</f>
        <v>0</v>
      </c>
      <c r="Y48" s="4" t="b">
        <f t="shared" si="0"/>
        <v>0</v>
      </c>
      <c r="Z48" s="4" t="b">
        <f t="shared" si="0"/>
        <v>0</v>
      </c>
      <c r="AA48" s="4" t="b">
        <f t="shared" si="0"/>
        <v>0</v>
      </c>
      <c r="AB48" s="4" t="b">
        <f t="shared" si="0"/>
        <v>0</v>
      </c>
      <c r="AC48" s="4" t="b">
        <f t="shared" si="0"/>
        <v>0</v>
      </c>
    </row>
    <row r="49" spans="1:15" s="4" customFormat="1" ht="12.75" x14ac:dyDescent="0.25">
      <c r="A49" s="16" t="s">
        <v>33</v>
      </c>
      <c r="B49" s="26">
        <v>726.71649763000005</v>
      </c>
      <c r="C49" s="26">
        <v>10960.66063529</v>
      </c>
      <c r="D49" s="12">
        <v>-10233.944137660001</v>
      </c>
      <c r="E49" s="26">
        <v>25.155271299999999</v>
      </c>
      <c r="F49" s="14" t="s">
        <v>1</v>
      </c>
      <c r="G49" s="15">
        <v>-10208.788866360001</v>
      </c>
      <c r="H49" s="9"/>
      <c r="I49" s="16" t="s">
        <v>33</v>
      </c>
      <c r="J49" s="26">
        <v>177118.89380473</v>
      </c>
      <c r="K49" s="26">
        <v>147661.79599054001</v>
      </c>
      <c r="L49" s="15">
        <v>29457.097814190001</v>
      </c>
      <c r="M49" s="9"/>
    </row>
    <row r="50" spans="1:15" s="4" customFormat="1" ht="12.75" x14ac:dyDescent="0.25">
      <c r="A50" s="10" t="s">
        <v>34</v>
      </c>
      <c r="B50" s="26">
        <v>1269.89406577</v>
      </c>
      <c r="C50" s="26">
        <v>10921.41839533</v>
      </c>
      <c r="D50" s="12">
        <v>-9651.5243295599994</v>
      </c>
      <c r="E50" s="26">
        <v>0.31224449999999998</v>
      </c>
      <c r="F50" s="14" t="s">
        <v>1</v>
      </c>
      <c r="G50" s="15">
        <v>-9651.2120850600004</v>
      </c>
      <c r="H50" s="5"/>
      <c r="I50" s="10" t="s">
        <v>34</v>
      </c>
      <c r="J50" s="26">
        <v>169137.53032247</v>
      </c>
      <c r="K50" s="26">
        <v>147888.67385717001</v>
      </c>
      <c r="L50" s="15">
        <v>21248.856465299999</v>
      </c>
      <c r="M50" s="9"/>
    </row>
    <row r="51" spans="1:15" s="4" customFormat="1" ht="12.75" x14ac:dyDescent="0.25">
      <c r="A51" s="10" t="s">
        <v>35</v>
      </c>
      <c r="B51" s="26">
        <v>648.18953718</v>
      </c>
      <c r="C51" s="26">
        <v>8395.9485090500002</v>
      </c>
      <c r="D51" s="12">
        <v>-7747.7589718700001</v>
      </c>
      <c r="E51" s="26">
        <v>78.2608441</v>
      </c>
      <c r="F51" s="14" t="s">
        <v>1</v>
      </c>
      <c r="G51" s="15">
        <v>-7669.4981277699999</v>
      </c>
      <c r="H51" s="5"/>
      <c r="I51" s="10" t="s">
        <v>35</v>
      </c>
      <c r="J51" s="26">
        <v>162438.9129085</v>
      </c>
      <c r="K51" s="26">
        <v>142009.02629178</v>
      </c>
      <c r="L51" s="15">
        <v>20429.886616719999</v>
      </c>
      <c r="M51" s="9"/>
    </row>
    <row r="52" spans="1:15" s="4" customFormat="1" ht="11.25" customHeight="1" x14ac:dyDescent="0.25">
      <c r="A52" s="10" t="s">
        <v>36</v>
      </c>
      <c r="B52" s="26">
        <v>710.78351620000001</v>
      </c>
      <c r="C52" s="26">
        <v>8554.4596590700003</v>
      </c>
      <c r="D52" s="12">
        <v>-7843.6761428700001</v>
      </c>
      <c r="E52" s="26">
        <v>165.35703244999999</v>
      </c>
      <c r="F52" s="14" t="s">
        <v>1</v>
      </c>
      <c r="G52" s="15">
        <v>-7678.3191104199996</v>
      </c>
      <c r="H52" s="5"/>
      <c r="I52" s="10" t="s">
        <v>36</v>
      </c>
      <c r="J52" s="26">
        <v>148634.7955366</v>
      </c>
      <c r="K52" s="26">
        <v>139268.54951375001</v>
      </c>
      <c r="L52" s="15">
        <v>9366.2460228500004</v>
      </c>
      <c r="M52" s="5"/>
    </row>
    <row r="53" spans="1:15" s="4" customFormat="1" ht="11.25" customHeight="1" x14ac:dyDescent="0.25">
      <c r="A53" s="10" t="s">
        <v>37</v>
      </c>
      <c r="B53" s="26">
        <v>230.92210589999999</v>
      </c>
      <c r="C53" s="26">
        <v>7603.5256409100002</v>
      </c>
      <c r="D53" s="12">
        <v>-7372.6035350100001</v>
      </c>
      <c r="E53" s="26">
        <v>134.90874001</v>
      </c>
      <c r="F53" s="14" t="s">
        <v>1</v>
      </c>
      <c r="G53" s="15">
        <v>-7237.6947950000003</v>
      </c>
      <c r="H53" s="5"/>
      <c r="I53" s="10" t="s">
        <v>37</v>
      </c>
      <c r="J53" s="26">
        <v>111968.31872229</v>
      </c>
      <c r="K53" s="26">
        <v>132716.46733809999</v>
      </c>
      <c r="L53" s="15">
        <v>-20748.148615810002</v>
      </c>
      <c r="M53" s="5"/>
    </row>
    <row r="54" spans="1:15" s="4" customFormat="1" ht="11.25" customHeight="1" x14ac:dyDescent="0.25">
      <c r="A54" s="10" t="s">
        <v>38</v>
      </c>
      <c r="B54" s="26">
        <v>272.39099016</v>
      </c>
      <c r="C54" s="26">
        <v>7629.5766699599999</v>
      </c>
      <c r="D54" s="12">
        <v>-7357.1856797999999</v>
      </c>
      <c r="E54" s="26">
        <v>68.237753850000004</v>
      </c>
      <c r="F54" s="14" t="s">
        <v>1</v>
      </c>
      <c r="G54" s="15">
        <v>-7288.9479259500004</v>
      </c>
      <c r="H54" s="5"/>
      <c r="I54" s="10" t="s">
        <v>38</v>
      </c>
      <c r="J54" s="26">
        <v>110924.23393230001</v>
      </c>
      <c r="K54" s="26">
        <v>133714.10227134</v>
      </c>
      <c r="L54" s="15">
        <v>-22789.86833904</v>
      </c>
      <c r="M54" s="5"/>
    </row>
    <row r="55" spans="1:15" s="4" customFormat="1" ht="11.25" customHeight="1" x14ac:dyDescent="0.25">
      <c r="A55" s="10" t="s">
        <v>39</v>
      </c>
      <c r="B55" s="26">
        <v>286.30402027999997</v>
      </c>
      <c r="C55" s="26">
        <v>7414.8189441300001</v>
      </c>
      <c r="D55" s="12">
        <v>-7128.5149238499998</v>
      </c>
      <c r="E55" s="26">
        <v>1246.44235727</v>
      </c>
      <c r="F55" s="14" t="s">
        <v>1</v>
      </c>
      <c r="G55" s="15">
        <v>-5882.0725665800001</v>
      </c>
      <c r="H55" s="5"/>
      <c r="I55" s="10" t="s">
        <v>39</v>
      </c>
      <c r="J55" s="26">
        <v>111182.69761472</v>
      </c>
      <c r="K55" s="26">
        <v>135190.92390257999</v>
      </c>
      <c r="L55" s="15">
        <v>-24008.226287860001</v>
      </c>
      <c r="M55" s="5"/>
    </row>
    <row r="56" spans="1:15" s="4" customFormat="1" ht="11.25" customHeight="1" x14ac:dyDescent="0.25">
      <c r="A56" s="10" t="s">
        <v>40</v>
      </c>
      <c r="B56" s="26">
        <v>222.43905608</v>
      </c>
      <c r="C56" s="26">
        <v>7013.7835311299996</v>
      </c>
      <c r="D56" s="12">
        <v>-6791.3444750500003</v>
      </c>
      <c r="E56" s="14" t="s">
        <v>1</v>
      </c>
      <c r="F56" s="14" t="s">
        <v>1</v>
      </c>
      <c r="G56" s="15">
        <v>-6791.3444750500003</v>
      </c>
      <c r="H56" s="5"/>
      <c r="I56" s="10" t="s">
        <v>40</v>
      </c>
      <c r="J56" s="26">
        <v>108798.59423011</v>
      </c>
      <c r="K56" s="26">
        <v>133797.88522165001</v>
      </c>
      <c r="L56" s="15">
        <v>-24999.290991540001</v>
      </c>
      <c r="M56" s="5"/>
    </row>
    <row r="57" spans="1:15" s="4" customFormat="1" ht="11.25" customHeight="1" x14ac:dyDescent="0.25">
      <c r="A57" s="10" t="s">
        <v>41</v>
      </c>
      <c r="B57" s="26">
        <v>593.32767179999996</v>
      </c>
      <c r="C57" s="26">
        <v>7552.2756678899996</v>
      </c>
      <c r="D57" s="12">
        <v>-6958.9479960899998</v>
      </c>
      <c r="E57" s="26">
        <v>290.23976998000001</v>
      </c>
      <c r="F57" s="26">
        <v>850</v>
      </c>
      <c r="G57" s="15">
        <v>-7518.7082261100004</v>
      </c>
      <c r="H57" s="5"/>
      <c r="I57" s="10" t="s">
        <v>41</v>
      </c>
      <c r="J57" s="26">
        <v>104356.84403141</v>
      </c>
      <c r="K57" s="26">
        <v>131757.07645425</v>
      </c>
      <c r="L57" s="15">
        <v>-27400.232422839999</v>
      </c>
      <c r="M57" s="5"/>
    </row>
    <row r="58" spans="1:15" s="4" customFormat="1" ht="11.25" customHeight="1" x14ac:dyDescent="0.25">
      <c r="A58" s="10" t="s">
        <v>42</v>
      </c>
      <c r="B58" s="26">
        <v>332.64450192999999</v>
      </c>
      <c r="C58" s="26">
        <v>7257.9477558600001</v>
      </c>
      <c r="D58" s="12">
        <v>-6925.3032539300002</v>
      </c>
      <c r="E58" s="14" t="s">
        <v>1</v>
      </c>
      <c r="F58" s="14" t="s">
        <v>1</v>
      </c>
      <c r="G58" s="15">
        <v>-6925.3032539300002</v>
      </c>
      <c r="H58" s="5"/>
      <c r="I58" s="10" t="s">
        <v>42</v>
      </c>
      <c r="J58" s="26">
        <v>104189.51837958</v>
      </c>
      <c r="K58" s="26">
        <v>133691.96696001</v>
      </c>
      <c r="L58" s="15">
        <v>-29502.448580429998</v>
      </c>
      <c r="M58" s="5"/>
    </row>
    <row r="59" spans="1:15" s="4" customFormat="1" ht="11.25" customHeight="1" x14ac:dyDescent="0.25">
      <c r="A59" s="16" t="s">
        <v>43</v>
      </c>
      <c r="B59" s="26">
        <v>295.04682960000002</v>
      </c>
      <c r="C59" s="26">
        <v>7238.7246512600004</v>
      </c>
      <c r="D59" s="12">
        <v>-6943.6778216599996</v>
      </c>
      <c r="E59" s="26">
        <v>5379.5342182000004</v>
      </c>
      <c r="F59" s="14" t="s">
        <v>1</v>
      </c>
      <c r="G59" s="15">
        <v>-1564.1436034599999</v>
      </c>
      <c r="H59" s="5"/>
      <c r="I59" s="16" t="s">
        <v>43</v>
      </c>
      <c r="J59" s="26">
        <v>100220.20263255</v>
      </c>
      <c r="K59" s="26">
        <v>134089.06822113</v>
      </c>
      <c r="L59" s="15">
        <v>-33868.865588580004</v>
      </c>
      <c r="M59" s="5"/>
    </row>
    <row r="60" spans="1:15" s="4" customFormat="1" ht="11.25" customHeight="1" x14ac:dyDescent="0.25">
      <c r="A60" s="16" t="s">
        <v>44</v>
      </c>
      <c r="B60" s="26">
        <v>251.65907532</v>
      </c>
      <c r="C60" s="26">
        <v>6598.22730882</v>
      </c>
      <c r="D60" s="12">
        <v>-6346.5682335000001</v>
      </c>
      <c r="E60" s="14" t="s">
        <v>1</v>
      </c>
      <c r="F60" s="26">
        <v>8528</v>
      </c>
      <c r="G60" s="15">
        <v>-14874.5682335</v>
      </c>
      <c r="H60" s="5"/>
      <c r="I60" s="16" t="s">
        <v>44</v>
      </c>
      <c r="J60" s="26">
        <v>105023.59501833</v>
      </c>
      <c r="K60" s="26">
        <v>146210.51231545999</v>
      </c>
      <c r="L60" s="15">
        <v>-41186.917297129999</v>
      </c>
      <c r="M60" s="5"/>
    </row>
    <row r="61" spans="1:15" s="4" customFormat="1" ht="11.25" customHeight="1" x14ac:dyDescent="0.25">
      <c r="A61" s="28" t="s">
        <v>45</v>
      </c>
      <c r="B61" s="27">
        <v>364.96595896000002</v>
      </c>
      <c r="C61" s="27">
        <v>6269.9085867399999</v>
      </c>
      <c r="D61" s="29">
        <v>-5904.9426277800003</v>
      </c>
      <c r="E61" s="27">
        <v>754.31055434999996</v>
      </c>
      <c r="F61" s="20" t="s">
        <v>1</v>
      </c>
      <c r="G61" s="19">
        <v>-5150.6320734299998</v>
      </c>
      <c r="H61" s="5"/>
      <c r="I61" s="28" t="s">
        <v>45</v>
      </c>
      <c r="J61" s="27">
        <v>64979.474958370003</v>
      </c>
      <c r="K61" s="27">
        <v>146721.35225398</v>
      </c>
      <c r="L61" s="19">
        <v>-81741.87729561</v>
      </c>
      <c r="M61" s="5"/>
    </row>
    <row r="62" spans="1:15" s="4" customFormat="1" ht="11.25" customHeight="1" x14ac:dyDescent="0.25">
      <c r="A62" s="21"/>
      <c r="B62" s="22"/>
      <c r="C62" s="22"/>
      <c r="D62" s="5"/>
      <c r="E62" s="5"/>
      <c r="F62" s="5"/>
      <c r="G62" s="5"/>
      <c r="H62" s="5"/>
      <c r="I62" s="23"/>
      <c r="J62" s="5"/>
      <c r="K62" s="5"/>
      <c r="L62" s="5"/>
      <c r="M62" s="5"/>
      <c r="N62" s="5"/>
      <c r="O62" s="5"/>
    </row>
    <row r="63" spans="1:15" s="4" customFormat="1" ht="12.75" x14ac:dyDescent="0.25">
      <c r="A63" s="4" t="s">
        <v>29</v>
      </c>
      <c r="H63" s="5"/>
      <c r="I63" s="5"/>
    </row>
    <row r="64" spans="1:15" s="34" customFormat="1" ht="12.75" x14ac:dyDescent="0.25">
      <c r="A64" s="34" t="s">
        <v>28</v>
      </c>
    </row>
    <row r="65" spans="1:9" s="36" customFormat="1" ht="12.75" x14ac:dyDescent="0.25">
      <c r="A65" s="35" t="s">
        <v>30</v>
      </c>
      <c r="H65" s="5"/>
      <c r="I65" s="5"/>
    </row>
    <row r="66" spans="1:9" s="4" customFormat="1" ht="12.75" x14ac:dyDescent="0.25">
      <c r="A66" s="34"/>
      <c r="H66" s="5"/>
      <c r="I66" s="5"/>
    </row>
    <row r="67" spans="1:9" s="4" customFormat="1" ht="12.75" x14ac:dyDescent="0.25">
      <c r="H67" s="5"/>
      <c r="I67" s="5"/>
    </row>
    <row r="68" spans="1:9" s="4" customFormat="1" ht="12.75" x14ac:dyDescent="0.25">
      <c r="H68" s="5"/>
      <c r="I68" s="5"/>
    </row>
  </sheetData>
  <mergeCells count="4">
    <mergeCell ref="B3:G3"/>
    <mergeCell ref="J3:O3"/>
    <mergeCell ref="B44:G44"/>
    <mergeCell ref="J44:K44"/>
  </mergeCells>
  <pageMargins left="0.23622047244094491" right="0.23622047244094491" top="0.74803149606299213" bottom="0.74803149606299213" header="0.31496062992125984" footer="0.31496062992125984"/>
  <pageSetup paperSize="8" scale="99" orientation="landscape" r:id="rId1"/>
  <headerFooter>
    <oddFooter>&amp;R&amp;P/&amp;N</oddFooter>
  </headerFooter>
  <rowBreaks count="1" manualBreakCount="1">
    <brk id="41" max="16383" man="1"/>
  </rowBreaks>
  <customProperties>
    <customPr name="_pios_id" r:id="rId2"/>
    <customPr name="EpmWorksheetKeyString_GUI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Chiusure dei conti della Conf.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Aeschlimann Stephan EFV</dc:creator>
  <cp:lastModifiedBy>Marti Patrick EFV</cp:lastModifiedBy>
  <cp:lastPrinted>2020-03-16T08:43:43Z</cp:lastPrinted>
  <dcterms:created xsi:type="dcterms:W3CDTF">2016-11-29T10:39:06Z</dcterms:created>
  <dcterms:modified xsi:type="dcterms:W3CDTF">2023-03-16T12:04:40Z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NEU - Formatiert - Rechnungsabschlüsse des Bundes 1990 - 2016.xlsx</vt:lpwstr>
  </property>
</Properties>
</file>