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O:\FP\FS\Admin\grundlagen\techn_notiz\2016\2\"/>
    </mc:Choice>
  </mc:AlternateContent>
  <bookViews>
    <workbookView xWindow="0" yWindow="0" windowWidth="20160" windowHeight="8232" tabRatio="472"/>
  </bookViews>
  <sheets>
    <sheet name="intro" sheetId="6" r:id="rId1"/>
    <sheet name="fs" sheetId="1" r:id="rId2"/>
    <sheet name="sprachen" sheetId="4" state="hidden" r:id="rId3"/>
  </sheets>
  <definedNames>
    <definedName name="_xlnm._FilterDatabase" localSheetId="1" hidden="1">fs!$A$7:$F$228</definedName>
    <definedName name="data">#REF!</definedName>
    <definedName name="daten">#REF!</definedName>
    <definedName name="_xlnm.Print_Area" localSheetId="1">fs!$A$1:$F$61</definedName>
    <definedName name="_xlnm.Print_Titles" localSheetId="1">fs!$1:$7</definedName>
    <definedName name="main">#REF!</definedName>
    <definedName name="sdf">#REF!</definedName>
    <definedName name="subtitle">#REF!</definedName>
    <definedName name="unit">#REF!</definedName>
    <definedName name="xachse">#REF!</definedName>
    <definedName name="xarea">#REF!</definedName>
    <definedName name="xaxsis">#REF!</definedName>
    <definedName name="yachse">#REF!</definedName>
    <definedName name="y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87" i="4" l="1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487" i="4"/>
  <c r="A5" i="1" l="1"/>
  <c r="F5" i="1"/>
  <c r="E9" i="1" l="1"/>
  <c r="E10" i="1"/>
  <c r="E11" i="1"/>
  <c r="E12" i="1"/>
  <c r="E13" i="1"/>
  <c r="E14" i="1"/>
  <c r="E15" i="1"/>
  <c r="E8" i="1"/>
  <c r="E16" i="1" l="1"/>
  <c r="E7" i="1"/>
  <c r="E62" i="1" l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17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9" i="1"/>
  <c r="F10" i="1"/>
  <c r="F11" i="1"/>
  <c r="F12" i="1"/>
  <c r="F16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8" i="1"/>
  <c r="A3" i="1" l="1"/>
  <c r="F7" i="1" l="1"/>
  <c r="A1" i="1" l="1"/>
  <c r="A2" i="1" l="1"/>
  <c r="C5" i="1"/>
  <c r="B7" i="1"/>
  <c r="D7" i="1" s="1"/>
  <c r="A7" i="1"/>
  <c r="C7" i="1" s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</calcChain>
</file>

<file path=xl/sharedStrings.xml><?xml version="1.0" encoding="utf-8"?>
<sst xmlns="http://schemas.openxmlformats.org/spreadsheetml/2006/main" count="12651" uniqueCount="5386">
  <si>
    <t>Museen und bildende Kunst</t>
  </si>
  <si>
    <t>311</t>
  </si>
  <si>
    <t>4390</t>
  </si>
  <si>
    <t>Denkmalpflege und Heimatschutz</t>
  </si>
  <si>
    <t>312</t>
  </si>
  <si>
    <t>Bibliotheken</t>
  </si>
  <si>
    <t>321</t>
  </si>
  <si>
    <t>3636</t>
  </si>
  <si>
    <t>Konzert und Theater</t>
  </si>
  <si>
    <t>322</t>
  </si>
  <si>
    <t>Kultur n.a.g.</t>
  </si>
  <si>
    <t>329</t>
  </si>
  <si>
    <t>Massenmedien</t>
  </si>
  <si>
    <t>332</t>
  </si>
  <si>
    <t>Sport</t>
  </si>
  <si>
    <t>341</t>
  </si>
  <si>
    <t>Freizeit</t>
  </si>
  <si>
    <t>342</t>
  </si>
  <si>
    <t>Alkohol- und Drogenprävention</t>
  </si>
  <si>
    <t>431</t>
  </si>
  <si>
    <t>Krankheitsbekämpfung, übrige</t>
  </si>
  <si>
    <t>432</t>
  </si>
  <si>
    <t>Schulgesundheitsdienst</t>
  </si>
  <si>
    <t>433</t>
  </si>
  <si>
    <t>Lebensmittelkontrolle</t>
  </si>
  <si>
    <t>434</t>
  </si>
  <si>
    <t>Gesundheitswesen n.a.g.</t>
  </si>
  <si>
    <t>490</t>
  </si>
  <si>
    <t>Krankenversicherung</t>
  </si>
  <si>
    <t>511</t>
  </si>
  <si>
    <t>3632</t>
  </si>
  <si>
    <t>512</t>
  </si>
  <si>
    <t>4632</t>
  </si>
  <si>
    <t>Invalidenversicherung IV</t>
  </si>
  <si>
    <t>521</t>
  </si>
  <si>
    <t>523</t>
  </si>
  <si>
    <t>524</t>
  </si>
  <si>
    <t>Invalidenheime</t>
  </si>
  <si>
    <t>Alters- und Hinterlassenversicherung AHV</t>
  </si>
  <si>
    <t>531</t>
  </si>
  <si>
    <t>3634</t>
  </si>
  <si>
    <t>535</t>
  </si>
  <si>
    <t>Leistungen an Pensionierte</t>
  </si>
  <si>
    <t>533</t>
  </si>
  <si>
    <t>3069</t>
  </si>
  <si>
    <t>Leistungen an das Alter</t>
  </si>
  <si>
    <t>Familienzulagen</t>
  </si>
  <si>
    <t>541</t>
  </si>
  <si>
    <t>Alimentenbevorschussung und -inkasso</t>
  </si>
  <si>
    <t>543</t>
  </si>
  <si>
    <t>3637</t>
  </si>
  <si>
    <t>Jugendschutz</t>
  </si>
  <si>
    <t>544</t>
  </si>
  <si>
    <t>Leistungen an Familien</t>
  </si>
  <si>
    <t>545</t>
  </si>
  <si>
    <t>Arbeitslosenversicherung</t>
  </si>
  <si>
    <t>551</t>
  </si>
  <si>
    <t>559</t>
  </si>
  <si>
    <t>3635</t>
  </si>
  <si>
    <t>552</t>
  </si>
  <si>
    <t>4634</t>
  </si>
  <si>
    <t>Arbeitslosigkeit n.a.g.</t>
  </si>
  <si>
    <t>Sozialer Wohnungsbau</t>
  </si>
  <si>
    <t>560</t>
  </si>
  <si>
    <t>Fürsorge n.a.g.</t>
  </si>
  <si>
    <t>579</t>
  </si>
  <si>
    <t>Hilfsaktionen im Inland</t>
  </si>
  <si>
    <t>592</t>
  </si>
  <si>
    <t>Hilfsaktionen im Ausland</t>
  </si>
  <si>
    <t>593</t>
  </si>
  <si>
    <t>Finanz- und Steuerverwaltung</t>
  </si>
  <si>
    <t>021</t>
  </si>
  <si>
    <t>4630</t>
  </si>
  <si>
    <t>4260</t>
  </si>
  <si>
    <t>Allgemeine Dienste, übrige</t>
  </si>
  <si>
    <t>022</t>
  </si>
  <si>
    <t>4610</t>
  </si>
  <si>
    <t>Verwaltungsliegenschaften n.a.g.</t>
  </si>
  <si>
    <t>029</t>
  </si>
  <si>
    <t>Strassenverkehrs- und Schifffahrtsamt</t>
  </si>
  <si>
    <t>113</t>
  </si>
  <si>
    <t>Rechtssprechung</t>
  </si>
  <si>
    <t>120</t>
  </si>
  <si>
    <t>Feuerwehr</t>
  </si>
  <si>
    <t>150</t>
  </si>
  <si>
    <t>Zivile Verteidigung</t>
  </si>
  <si>
    <t>162</t>
  </si>
  <si>
    <t>Eingangsstufe</t>
  </si>
  <si>
    <t>211</t>
  </si>
  <si>
    <t>576</t>
  </si>
  <si>
    <t>670</t>
  </si>
  <si>
    <t>219</t>
  </si>
  <si>
    <t>Primarstufe</t>
  </si>
  <si>
    <t>212</t>
  </si>
  <si>
    <t>Oberstufe / Sekundarstufe I</t>
  </si>
  <si>
    <t>213</t>
  </si>
  <si>
    <t>3639</t>
  </si>
  <si>
    <t>Musikschulen</t>
  </si>
  <si>
    <t>214</t>
  </si>
  <si>
    <t>Tagesbetreuung</t>
  </si>
  <si>
    <t>218</t>
  </si>
  <si>
    <t>Obligatorische Schule n.a.g.</t>
  </si>
  <si>
    <t>Sonderschulen</t>
  </si>
  <si>
    <t>220</t>
  </si>
  <si>
    <t>Berufliche Grundbildung</t>
  </si>
  <si>
    <t>230</t>
  </si>
  <si>
    <t>Gymnasiale Maturitätsschulen</t>
  </si>
  <si>
    <t>251</t>
  </si>
  <si>
    <t>Fachmittelschulen und andere allgemeinbildende Schulen</t>
  </si>
  <si>
    <t>252</t>
  </si>
  <si>
    <t>Höhere Berufsbildung</t>
  </si>
  <si>
    <t>260</t>
  </si>
  <si>
    <t>Universitäre Hochschulen</t>
  </si>
  <si>
    <t>271</t>
  </si>
  <si>
    <t>Pädagogische Hochschulen</t>
  </si>
  <si>
    <t>272</t>
  </si>
  <si>
    <t>Fachhochschulen</t>
  </si>
  <si>
    <t>273</t>
  </si>
  <si>
    <t>Spitäler</t>
  </si>
  <si>
    <t>411</t>
  </si>
  <si>
    <t>574</t>
  </si>
  <si>
    <t>Kranken-, Alters- und Pflegeheime</t>
  </si>
  <si>
    <t>412</t>
  </si>
  <si>
    <t>Psychiatrische Kliniken</t>
  </si>
  <si>
    <t>413</t>
  </si>
  <si>
    <t>Ambulante Krankenpflege</t>
  </si>
  <si>
    <t>421</t>
  </si>
  <si>
    <t>Rettungsdienste</t>
  </si>
  <si>
    <t>422</t>
  </si>
  <si>
    <t>3630</t>
  </si>
  <si>
    <t>3631</t>
  </si>
  <si>
    <t>4631</t>
  </si>
  <si>
    <t>Prämienverbilligungen</t>
  </si>
  <si>
    <t>Ergänzungsleistungen IV</t>
  </si>
  <si>
    <t>522</t>
  </si>
  <si>
    <t>Leistungen an Invalide</t>
  </si>
  <si>
    <t>Ergänzungsleistungen AHV</t>
  </si>
  <si>
    <t>532</t>
  </si>
  <si>
    <t>Wirtschaftliche Hilfe</t>
  </si>
  <si>
    <t>572</t>
  </si>
  <si>
    <t>Asylwesen</t>
  </si>
  <si>
    <t>573</t>
  </si>
  <si>
    <t>578</t>
  </si>
  <si>
    <t>3638</t>
  </si>
  <si>
    <t>Nationalstrassen</t>
  </si>
  <si>
    <t>611</t>
  </si>
  <si>
    <t>Agglomerationsverkehr</t>
  </si>
  <si>
    <t>623</t>
  </si>
  <si>
    <t>622</t>
  </si>
  <si>
    <t>Öffentlicher Verkehr n.a.g</t>
  </si>
  <si>
    <t>629</t>
  </si>
  <si>
    <t>Gewässerverbauungen</t>
  </si>
  <si>
    <t>741</t>
  </si>
  <si>
    <t>Luftreinhaltung und Klimaschutz</t>
  </si>
  <si>
    <t>761</t>
  </si>
  <si>
    <t>Raumordnung</t>
  </si>
  <si>
    <t>790</t>
  </si>
  <si>
    <t>Verwaltung, Vollzug und Kontrolle</t>
  </si>
  <si>
    <t>811</t>
  </si>
  <si>
    <t>575</t>
  </si>
  <si>
    <t>Strukturverbesserungen</t>
  </si>
  <si>
    <t>812</t>
  </si>
  <si>
    <t>Produktionsverbesserungen Vieh</t>
  </si>
  <si>
    <t>813</t>
  </si>
  <si>
    <t>Produktionsverbesserungen Pflanzen</t>
  </si>
  <si>
    <t>814</t>
  </si>
  <si>
    <t>Wirtschaftliche Massnahmen</t>
  </si>
  <si>
    <t>815</t>
  </si>
  <si>
    <t>Direktzahlungen</t>
  </si>
  <si>
    <t>816</t>
  </si>
  <si>
    <t>Soziale Massnahmen</t>
  </si>
  <si>
    <t>817</t>
  </si>
  <si>
    <t>Forstwirtschaft</t>
  </si>
  <si>
    <t>820</t>
  </si>
  <si>
    <t>Jagd und Fischerei</t>
  </si>
  <si>
    <t>830</t>
  </si>
  <si>
    <t>Tourismus</t>
  </si>
  <si>
    <t>840</t>
  </si>
  <si>
    <t>Elektrizität</t>
  </si>
  <si>
    <t>871</t>
  </si>
  <si>
    <t>Wasserbau, VV</t>
  </si>
  <si>
    <t>1403</t>
  </si>
  <si>
    <t>Schuldscheine</t>
  </si>
  <si>
    <t>2064</t>
  </si>
  <si>
    <t>Entschädigungen an private Organisationen ohne Erwerbszweck</t>
  </si>
  <si>
    <t>3139</t>
  </si>
  <si>
    <t>40729</t>
  </si>
  <si>
    <t>Entschädigungen von privaten Unternehmungen</t>
  </si>
  <si>
    <t>4240</t>
  </si>
  <si>
    <t>Entschädigungen von privaten Organisationen ohne Erwerbszweck</t>
  </si>
  <si>
    <t>Entschädigungen von privaten Haushalten</t>
  </si>
  <si>
    <t>Daten nach Korrektur</t>
  </si>
  <si>
    <t>Funktion</t>
  </si>
  <si>
    <t>Bemerkungen</t>
  </si>
  <si>
    <t>Kontrollvariable</t>
  </si>
  <si>
    <t>0</t>
  </si>
  <si>
    <t>existiert nicht im entsprechenden Kontenrahmen</t>
  </si>
  <si>
    <t>1</t>
  </si>
  <si>
    <t>existiert und wird publiziert</t>
  </si>
  <si>
    <t>2</t>
  </si>
  <si>
    <t>existiert, nur für interne Zwecke verwenden</t>
  </si>
  <si>
    <t>Fonction</t>
  </si>
  <si>
    <t>Funzione</t>
  </si>
  <si>
    <t>Function</t>
  </si>
  <si>
    <t>ctrl</t>
  </si>
  <si>
    <t>Allgemeine Verwaltung</t>
  </si>
  <si>
    <t>Administration générale</t>
  </si>
  <si>
    <t>Amministrazione generale</t>
  </si>
  <si>
    <t>General administration</t>
  </si>
  <si>
    <t>01</t>
  </si>
  <si>
    <t>Legislative und Exekutive</t>
  </si>
  <si>
    <t>Législatif et exécutif</t>
  </si>
  <si>
    <t>Legislativo ed Esecutivo</t>
  </si>
  <si>
    <t>Executive and legislative organs</t>
  </si>
  <si>
    <t>011</t>
  </si>
  <si>
    <t>Legislative</t>
  </si>
  <si>
    <t>Législatif</t>
  </si>
  <si>
    <t>Legislativo</t>
  </si>
  <si>
    <t>Legislative organs</t>
  </si>
  <si>
    <t>012</t>
  </si>
  <si>
    <t>Exekutive</t>
  </si>
  <si>
    <t>Exécutif</t>
  </si>
  <si>
    <t>Esecutivo</t>
  </si>
  <si>
    <t>Executive organs</t>
  </si>
  <si>
    <t>02</t>
  </si>
  <si>
    <t>Allgemeine Dienste</t>
  </si>
  <si>
    <t>Services généraux</t>
  </si>
  <si>
    <t>Servizi generali</t>
  </si>
  <si>
    <t>General services</t>
  </si>
  <si>
    <t>Administration des finances et des contributions</t>
  </si>
  <si>
    <t>Amministrazione delle finanze e delle contribuzioni</t>
  </si>
  <si>
    <t>Financial and tax administration</t>
  </si>
  <si>
    <t>Services généraux, autres</t>
  </si>
  <si>
    <t>Servizi generali, altro</t>
  </si>
  <si>
    <t>Other general services</t>
  </si>
  <si>
    <t>023</t>
  </si>
  <si>
    <t>Meteorologie und Landestopographie</t>
  </si>
  <si>
    <t>Météorologie et topographie nationale</t>
  </si>
  <si>
    <t>Meteorologia e topografia nazionale</t>
  </si>
  <si>
    <t>Meteorology and topography</t>
  </si>
  <si>
    <t>Immeubles administratifs n.c.a.</t>
  </si>
  <si>
    <t>Immobili amministrativi n.m.a.</t>
  </si>
  <si>
    <t>Administrative buildings n.e.c.</t>
  </si>
  <si>
    <t>03</t>
  </si>
  <si>
    <t>Beziehungen zum Ausland</t>
  </si>
  <si>
    <t>Relations avec l'étranger</t>
  </si>
  <si>
    <t>Relazioni con l'estero</t>
  </si>
  <si>
    <t>International relations</t>
  </si>
  <si>
    <t>031</t>
  </si>
  <si>
    <t>Politische Beziehungen</t>
  </si>
  <si>
    <t>Relations politiques</t>
  </si>
  <si>
    <t>Relazioni politiche</t>
  </si>
  <si>
    <t>Political relations</t>
  </si>
  <si>
    <t>032</t>
  </si>
  <si>
    <t>Zivile Konfliktbearbeitung</t>
  </si>
  <si>
    <t>Gestion civile des conflits</t>
  </si>
  <si>
    <t>Gestione civile dei conflitti</t>
  </si>
  <si>
    <t>Civil conflict management</t>
  </si>
  <si>
    <t>033</t>
  </si>
  <si>
    <t>Wirtschaftliche Beziehungen</t>
  </si>
  <si>
    <t>Relations économiques</t>
  </si>
  <si>
    <t>Relazioni economiche</t>
  </si>
  <si>
    <t>Economic relations</t>
  </si>
  <si>
    <t>034</t>
  </si>
  <si>
    <t>Entwicklungszusammenarbeit</t>
  </si>
  <si>
    <t>Coopération au développement</t>
  </si>
  <si>
    <t>Cooperazione allo sviluppo</t>
  </si>
  <si>
    <t>Development cooperation</t>
  </si>
  <si>
    <t>035</t>
  </si>
  <si>
    <t>Transitionsländer, Osthilfe</t>
  </si>
  <si>
    <t>Pays en transition, aide aux pays de l'Est</t>
  </si>
  <si>
    <t>Paesi in transizione, Aiuto ai Paesi dell'Est</t>
  </si>
  <si>
    <t>Countries in transition, Eastern European aid</t>
  </si>
  <si>
    <t>08</t>
  </si>
  <si>
    <t>F&amp;E in allgemeine Verwaltung</t>
  </si>
  <si>
    <t>R-D administration générale</t>
  </si>
  <si>
    <t>R&amp;S materia di amministrazione generale</t>
  </si>
  <si>
    <t>R&amp;D general services</t>
  </si>
  <si>
    <t>080</t>
  </si>
  <si>
    <t>Öffentliche Ordnung und Sicherheit, Verteidigung</t>
  </si>
  <si>
    <t>Ordre et sécurité publique, défense</t>
  </si>
  <si>
    <t>Ordine pubblico e sicurezza, difesa</t>
  </si>
  <si>
    <t>Public order and security, defense</t>
  </si>
  <si>
    <t>11</t>
  </si>
  <si>
    <t>Öffentliche Sicherheit</t>
  </si>
  <si>
    <t>Sécurité publique</t>
  </si>
  <si>
    <t>Sicurezza pubblica</t>
  </si>
  <si>
    <t>Public security</t>
  </si>
  <si>
    <t>111</t>
  </si>
  <si>
    <t>Polizei</t>
  </si>
  <si>
    <t>Police</t>
  </si>
  <si>
    <t>Polizia</t>
  </si>
  <si>
    <t>Police services</t>
  </si>
  <si>
    <t>112</t>
  </si>
  <si>
    <t>Verkehrssicherheit</t>
  </si>
  <si>
    <t>Sécurité routière</t>
  </si>
  <si>
    <t>Sicurezza stradale</t>
  </si>
  <si>
    <t>Transportation safety</t>
  </si>
  <si>
    <t>Office de la circulation routière et de la navigation</t>
  </si>
  <si>
    <t>Ufficio della circolazione stradale e della navigazione</t>
  </si>
  <si>
    <t>Road and Water Transportation Office</t>
  </si>
  <si>
    <t>12</t>
  </si>
  <si>
    <t>Justice</t>
  </si>
  <si>
    <t>Giurisprudenza</t>
  </si>
  <si>
    <t>Administration of justice</t>
  </si>
  <si>
    <t>13</t>
  </si>
  <si>
    <t>Strafvollzug</t>
  </si>
  <si>
    <t>Exécution des peines</t>
  </si>
  <si>
    <t>Esecuzione delle pene</t>
  </si>
  <si>
    <t>Prison system</t>
  </si>
  <si>
    <t>130</t>
  </si>
  <si>
    <t>14</t>
  </si>
  <si>
    <t>Allgemeines Rechtswesen</t>
  </si>
  <si>
    <t>Questions juridiques</t>
  </si>
  <si>
    <t>Diritto generale</t>
  </si>
  <si>
    <t>General legal issues</t>
  </si>
  <si>
    <t>140</t>
  </si>
  <si>
    <t>15</t>
  </si>
  <si>
    <t>Service du feu</t>
  </si>
  <si>
    <t>Vigili del fuoco</t>
  </si>
  <si>
    <t>Fire protection services</t>
  </si>
  <si>
    <t>16</t>
  </si>
  <si>
    <t>Verteidigung</t>
  </si>
  <si>
    <t>Défense</t>
  </si>
  <si>
    <t>Difesa</t>
  </si>
  <si>
    <t>Defense</t>
  </si>
  <si>
    <t>161</t>
  </si>
  <si>
    <t>Militärische Verteidigung</t>
  </si>
  <si>
    <t>Défense militaire</t>
  </si>
  <si>
    <t>Difesa militare</t>
  </si>
  <si>
    <t>Military defense</t>
  </si>
  <si>
    <t>Défense civile</t>
  </si>
  <si>
    <t>Difesa civile</t>
  </si>
  <si>
    <t>Civil defense</t>
  </si>
  <si>
    <t>163</t>
  </si>
  <si>
    <t>Militärische Hilfe im Ausland, Friedensförderung</t>
  </si>
  <si>
    <t>Aide militaire à l'étranger, promotion de la paix</t>
  </si>
  <si>
    <t>Aiuto militare all'estero, promovimento della pace</t>
  </si>
  <si>
    <t>Foreign military aid, peacebuilding</t>
  </si>
  <si>
    <t>18</t>
  </si>
  <si>
    <t>F&amp;E in Öffentliche Ordnung und Sicherheit, Verteidigung</t>
  </si>
  <si>
    <t xml:space="preserve">R-D ordre et sécurité publique, défense
</t>
  </si>
  <si>
    <t>R&amp;S in materia di pubblica sicurezza e ordine pubblico, difesa</t>
  </si>
  <si>
    <t>R&amp;D public order and security, defense</t>
  </si>
  <si>
    <t>181</t>
  </si>
  <si>
    <t>F&amp;E in Öffentliche Ordnung und Sicherheit</t>
  </si>
  <si>
    <t>R-D ordre et sécurité publique</t>
  </si>
  <si>
    <t>R&amp;S in materia di pubblica sicurezza e ordine pubblico</t>
  </si>
  <si>
    <t>R&amp;D public order and security</t>
  </si>
  <si>
    <t>182</t>
  </si>
  <si>
    <t>F&amp;E in Verteidigung</t>
  </si>
  <si>
    <t>R-D défense</t>
  </si>
  <si>
    <t>R&amp;S in materia di difesa</t>
  </si>
  <si>
    <t>R&amp;D defense</t>
  </si>
  <si>
    <t>Bildung</t>
  </si>
  <si>
    <t>Formation</t>
  </si>
  <si>
    <t>Educazione</t>
  </si>
  <si>
    <t>Education</t>
  </si>
  <si>
    <t>21</t>
  </si>
  <si>
    <t>Obligatorische Schule</t>
  </si>
  <si>
    <t>Scolarité obligatoire</t>
  </si>
  <si>
    <t>Scuola dell'obbligo</t>
  </si>
  <si>
    <t>Obligatory schooling</t>
  </si>
  <si>
    <t>Cycle élémentaire</t>
  </si>
  <si>
    <t>Scuola dell'infanzia</t>
  </si>
  <si>
    <t>Pre-primary education</t>
  </si>
  <si>
    <t>Degré primaire</t>
  </si>
  <si>
    <t>Livello primario</t>
  </si>
  <si>
    <t>Primary education</t>
  </si>
  <si>
    <t>Degré supérieur, degré secondaire I</t>
  </si>
  <si>
    <t>Livello secondario, Livello secondario I</t>
  </si>
  <si>
    <t>Lower secondary education</t>
  </si>
  <si>
    <t>Ecoles de musique</t>
  </si>
  <si>
    <t>Scuole di musica</t>
  </si>
  <si>
    <t>Music schools</t>
  </si>
  <si>
    <t>Accueil de jour</t>
  </si>
  <si>
    <t>Custodia diurna</t>
  </si>
  <si>
    <t>School daycare services</t>
  </si>
  <si>
    <t>Scolarité obligatoire n.c.a.</t>
  </si>
  <si>
    <t>Scuola dell'obbligo n.m.a.</t>
  </si>
  <si>
    <t>Obligatory schooling n.e.c.</t>
  </si>
  <si>
    <t>22</t>
  </si>
  <si>
    <t>Ecoles spéciales</t>
  </si>
  <si>
    <t>Scuole speciali</t>
  </si>
  <si>
    <t>Special schools</t>
  </si>
  <si>
    <t>23</t>
  </si>
  <si>
    <t>Formation professionnelle initiale</t>
  </si>
  <si>
    <t>Formazione professionale di base</t>
  </si>
  <si>
    <t>Basic vocational training</t>
  </si>
  <si>
    <t>25</t>
  </si>
  <si>
    <t>Allgemeinbildende Schulen</t>
  </si>
  <si>
    <t>Ecoles de formation générale</t>
  </si>
  <si>
    <t>Scuole di formazione generale</t>
  </si>
  <si>
    <t>General education schools</t>
  </si>
  <si>
    <t>Ecoles de maturité gymnasiale</t>
  </si>
  <si>
    <t>Scuole di maturità liceale</t>
  </si>
  <si>
    <t>Upper secondary schools</t>
  </si>
  <si>
    <t>Ecoles de culture générale et autres écoles de formation générale</t>
  </si>
  <si>
    <t>Scuole specializzate e altre scuole di formazione generale</t>
  </si>
  <si>
    <t>Intermediate diploma schools and other general education schools</t>
  </si>
  <si>
    <t>26</t>
  </si>
  <si>
    <t>Formation professionnelle supérieure</t>
  </si>
  <si>
    <t>Formazione professionale superiore</t>
  </si>
  <si>
    <t>Post-secondary vocational education</t>
  </si>
  <si>
    <t>27</t>
  </si>
  <si>
    <t>Hochschulen</t>
  </si>
  <si>
    <t>Hautes écoles</t>
  </si>
  <si>
    <t>Università</t>
  </si>
  <si>
    <t>Tertiary-level institutions</t>
  </si>
  <si>
    <t>Hautes écoles universitaires</t>
  </si>
  <si>
    <t>Scuole universitarie</t>
  </si>
  <si>
    <t>Universities</t>
  </si>
  <si>
    <t>Hautes écoles pédagogiques</t>
  </si>
  <si>
    <t>Alte scuole pedagogiche</t>
  </si>
  <si>
    <t>Teacher training colleges</t>
  </si>
  <si>
    <t>Hautes écoles spécialisées</t>
  </si>
  <si>
    <t>Scuole universitarie professionali</t>
  </si>
  <si>
    <t>Universities of applied sciences</t>
  </si>
  <si>
    <t>28</t>
  </si>
  <si>
    <t>Forschung</t>
  </si>
  <si>
    <t>Recherche</t>
  </si>
  <si>
    <t>Ricerca</t>
  </si>
  <si>
    <t>Research</t>
  </si>
  <si>
    <t>281</t>
  </si>
  <si>
    <t>Grundlagenforschung</t>
  </si>
  <si>
    <t>Recherche fondamentale</t>
  </si>
  <si>
    <t>Ricerca fondamentale</t>
  </si>
  <si>
    <t>Basic research</t>
  </si>
  <si>
    <t>282</t>
  </si>
  <si>
    <t>F&amp;E in Bildung</t>
  </si>
  <si>
    <t>R-D formation</t>
  </si>
  <si>
    <t>R&amp;S in materia di istruzione</t>
  </si>
  <si>
    <t>R&amp;D education</t>
  </si>
  <si>
    <t>29</t>
  </si>
  <si>
    <t>Übriges Bildungswesen</t>
  </si>
  <si>
    <t>Autres systèmes éducatifs</t>
  </si>
  <si>
    <t>Rimanente settore dell'istruzione</t>
  </si>
  <si>
    <t>Other education</t>
  </si>
  <si>
    <t>291</t>
  </si>
  <si>
    <t>Verwaltung</t>
  </si>
  <si>
    <t>Administration</t>
  </si>
  <si>
    <t>Amministrazione</t>
  </si>
  <si>
    <t>299</t>
  </si>
  <si>
    <t>Bildung n.a.g.</t>
  </si>
  <si>
    <t>Formation n.c.a.</t>
  </si>
  <si>
    <t>Istruzione n.m.a.</t>
  </si>
  <si>
    <t>Education n.e.c.</t>
  </si>
  <si>
    <t>3</t>
  </si>
  <si>
    <t>Kultur, Sport und Freizeit, Kirche</t>
  </si>
  <si>
    <t>Culture, sport et loisirs, église</t>
  </si>
  <si>
    <t>Cultura, sport e ricreazione, religione</t>
  </si>
  <si>
    <t>Culture, sport and leisure, church</t>
  </si>
  <si>
    <t>31</t>
  </si>
  <si>
    <t>Kulturerbe</t>
  </si>
  <si>
    <t>Héritage culturel</t>
  </si>
  <si>
    <t>Patrimonio culturale</t>
  </si>
  <si>
    <t>Cultural heritage</t>
  </si>
  <si>
    <t>Musées et arts plastiques</t>
  </si>
  <si>
    <t>Musei e arti figurative</t>
  </si>
  <si>
    <t>Museums and visual arts</t>
  </si>
  <si>
    <t>Conservation des monuments historiques et protection du paysage</t>
  </si>
  <si>
    <t>Protezione del paesaggio e conservazione dei monumenti storici</t>
  </si>
  <si>
    <t>Monument preservation and protection of cultural heritage</t>
  </si>
  <si>
    <t>32</t>
  </si>
  <si>
    <t>Kultur, übrige</t>
  </si>
  <si>
    <t>Culture, autres</t>
  </si>
  <si>
    <t>Cultura, altro</t>
  </si>
  <si>
    <t>Other culture</t>
  </si>
  <si>
    <t>Bibliothèques</t>
  </si>
  <si>
    <t>Biblioteche</t>
  </si>
  <si>
    <t>Libraries</t>
  </si>
  <si>
    <t>Concerts et théâtre</t>
  </si>
  <si>
    <t>Concerti e teatri</t>
  </si>
  <si>
    <t>Concerts and theater</t>
  </si>
  <si>
    <t>Culture n.c.a.</t>
  </si>
  <si>
    <t>Cultura n.m.a.</t>
  </si>
  <si>
    <t>Culture n.e.c.</t>
  </si>
  <si>
    <t>33</t>
  </si>
  <si>
    <t>Medien</t>
  </si>
  <si>
    <t>Médias</t>
  </si>
  <si>
    <t>Media</t>
  </si>
  <si>
    <t>331</t>
  </si>
  <si>
    <t>Film und Kino</t>
  </si>
  <si>
    <t>Films et cinéma</t>
  </si>
  <si>
    <t>Film e cinema</t>
  </si>
  <si>
    <t>Film and cinema</t>
  </si>
  <si>
    <t>Mass media</t>
  </si>
  <si>
    <t>34</t>
  </si>
  <si>
    <t>Sport und Freizeit</t>
  </si>
  <si>
    <t>Sport et loisirs</t>
  </si>
  <si>
    <t>Sport e ricreazione</t>
  </si>
  <si>
    <t>Sporting and recreational services</t>
  </si>
  <si>
    <t>Sporting services</t>
  </si>
  <si>
    <t>Loisirs</t>
  </si>
  <si>
    <t>Ricreazione</t>
  </si>
  <si>
    <t>Recreational services</t>
  </si>
  <si>
    <t>35</t>
  </si>
  <si>
    <t>Kirchen und religiöse Angelegenheiten</t>
  </si>
  <si>
    <t>Eglises et affaires religieuses</t>
  </si>
  <si>
    <t>Religione e attività religiose</t>
  </si>
  <si>
    <t>Churches and religious services</t>
  </si>
  <si>
    <t>350</t>
  </si>
  <si>
    <t>38</t>
  </si>
  <si>
    <t>F&amp;E in Kultur, Sport und Freizeit, Kirche</t>
  </si>
  <si>
    <t>R-D culture, sport et loisirs, église</t>
  </si>
  <si>
    <t>R&amp;S in materia di cultura, sport e ricreazione, religione</t>
  </si>
  <si>
    <t>R&amp;D culture, sport and leisure, church</t>
  </si>
  <si>
    <t>381</t>
  </si>
  <si>
    <t>F&amp;E in Kultur und Medien</t>
  </si>
  <si>
    <t>R-D culture et médias</t>
  </si>
  <si>
    <t>R&amp;S in materia di cultura e media</t>
  </si>
  <si>
    <t>R&amp;D culture and media</t>
  </si>
  <si>
    <t>382</t>
  </si>
  <si>
    <t>F&amp;E in Sport und Freizeit, Kirche</t>
  </si>
  <si>
    <t>R-D sport et loisirs, église</t>
  </si>
  <si>
    <t>R&amp;S in materia di sport e ricreazione, religione</t>
  </si>
  <si>
    <t>R&amp;D sport and leisure, church</t>
  </si>
  <si>
    <t>4</t>
  </si>
  <si>
    <t>Gesundheit</t>
  </si>
  <si>
    <t>Santé</t>
  </si>
  <si>
    <t>Sanità</t>
  </si>
  <si>
    <t>Health</t>
  </si>
  <si>
    <t>41</t>
  </si>
  <si>
    <t>Spitäler, Kranken- und Pflegeheime</t>
  </si>
  <si>
    <t>Hôpitaux, homes médicalisés</t>
  </si>
  <si>
    <t>Ospedali e case di cura</t>
  </si>
  <si>
    <t>Hospital, convalescent and nursing home services</t>
  </si>
  <si>
    <t>Hôpitaux</t>
  </si>
  <si>
    <t>Ospedali</t>
  </si>
  <si>
    <t>Hospitals</t>
  </si>
  <si>
    <t>Homes médicalisés et maisons pour personnes âgées</t>
  </si>
  <si>
    <t>Case medicalizzate, di riposo e di cura</t>
  </si>
  <si>
    <t>Convalescent, old-age and nursing home services</t>
  </si>
  <si>
    <t>Cliniques psychiatriques</t>
  </si>
  <si>
    <t>Cliniche psichiatriche</t>
  </si>
  <si>
    <t>Psychiatric clinics</t>
  </si>
  <si>
    <t>42</t>
  </si>
  <si>
    <t>Soins ambulatoires</t>
  </si>
  <si>
    <t>Cure ambulatoriali</t>
  </si>
  <si>
    <t>Outpatient care</t>
  </si>
  <si>
    <t>Services de sauvetage</t>
  </si>
  <si>
    <t>Servizi di salvataggio</t>
  </si>
  <si>
    <t>Emergency medical services</t>
  </si>
  <si>
    <t>43</t>
  </si>
  <si>
    <t>Gesundheitsprävention</t>
  </si>
  <si>
    <t>Prévention</t>
  </si>
  <si>
    <t>Prevenzione della salute</t>
  </si>
  <si>
    <t>Preventive healthcare</t>
  </si>
  <si>
    <t>Prévention d’alcool et de drogues</t>
  </si>
  <si>
    <t>Prevenzione di alcol e di droghe</t>
  </si>
  <si>
    <t>Alcohol and substance abuse prevention</t>
  </si>
  <si>
    <t>Lutte contre les maladies, autres</t>
  </si>
  <si>
    <t>Lotta contro le malattie, altro</t>
  </si>
  <si>
    <t>Other disease control</t>
  </si>
  <si>
    <t>Service médical des écoles</t>
  </si>
  <si>
    <t>Servizio medico scolastico</t>
  </si>
  <si>
    <t>School health services</t>
  </si>
  <si>
    <t>Contrôle des denrées alimentaires</t>
  </si>
  <si>
    <t>Controllo delle derrate alimentari</t>
  </si>
  <si>
    <t>Foodstuff inspection</t>
  </si>
  <si>
    <t>48</t>
  </si>
  <si>
    <t>F&amp;E in Gesundheit</t>
  </si>
  <si>
    <t>R-D santé</t>
  </si>
  <si>
    <t>R&amp;S i materia di sanità</t>
  </si>
  <si>
    <t>R&amp;D health</t>
  </si>
  <si>
    <t>480</t>
  </si>
  <si>
    <t>49</t>
  </si>
  <si>
    <t>Santé publique n.c.a.</t>
  </si>
  <si>
    <t>Sanità n.m.a.</t>
  </si>
  <si>
    <t>Health n.e.c.</t>
  </si>
  <si>
    <t>5</t>
  </si>
  <si>
    <t>Soziale Sicherheit</t>
  </si>
  <si>
    <t>Sécurité sociale</t>
  </si>
  <si>
    <t>Sicurezza sociale</t>
  </si>
  <si>
    <t>Social security</t>
  </si>
  <si>
    <t>51</t>
  </si>
  <si>
    <t>Krankheit und Unfall</t>
  </si>
  <si>
    <t>Maladie et accidents</t>
  </si>
  <si>
    <t>Malattia e infortunio</t>
  </si>
  <si>
    <t>Sickness and accident</t>
  </si>
  <si>
    <t>Assurance-maladie</t>
  </si>
  <si>
    <t>Assicurazione malattie</t>
  </si>
  <si>
    <t>Health insurance</t>
  </si>
  <si>
    <t>Réductions de primes</t>
  </si>
  <si>
    <t>Riduzioni dei premi</t>
  </si>
  <si>
    <t>Premium reductions</t>
  </si>
  <si>
    <t>513</t>
  </si>
  <si>
    <t>Unfallversicherung</t>
  </si>
  <si>
    <t>Assurance-accidents</t>
  </si>
  <si>
    <t>Assicurazione contro gli infortuni</t>
  </si>
  <si>
    <t>Accident insurance</t>
  </si>
  <si>
    <t>514</t>
  </si>
  <si>
    <t>Militärversicherung</t>
  </si>
  <si>
    <t>Assurance militaire</t>
  </si>
  <si>
    <t>Assicurazione militare</t>
  </si>
  <si>
    <t>Military insurance</t>
  </si>
  <si>
    <t>52</t>
  </si>
  <si>
    <t>Invalidität</t>
  </si>
  <si>
    <t>Invalidité</t>
  </si>
  <si>
    <t>Invalidità</t>
  </si>
  <si>
    <t>Disability</t>
  </si>
  <si>
    <t>Assurance-invalidité AI</t>
  </si>
  <si>
    <t>Assicurazione per l'invalidità</t>
  </si>
  <si>
    <t>Disability insurance IV</t>
  </si>
  <si>
    <t>Prestations complémentaires AI</t>
  </si>
  <si>
    <t>Prestazioni complementari all'AI</t>
  </si>
  <si>
    <t>Supplementary benefits IV</t>
  </si>
  <si>
    <t>Foyers pour invalides</t>
  </si>
  <si>
    <t>Case per invalidi</t>
  </si>
  <si>
    <t>Homes for the disabled</t>
  </si>
  <si>
    <t>Prestations aux invalides</t>
  </si>
  <si>
    <t>Prestazioni per invalidi</t>
  </si>
  <si>
    <t>Benefits for the disabled</t>
  </si>
  <si>
    <t>53</t>
  </si>
  <si>
    <t>Alter + Hinterlassene</t>
  </si>
  <si>
    <t>Vieillesse et survivants</t>
  </si>
  <si>
    <t>Vecchiaia + Superstiti</t>
  </si>
  <si>
    <t>Old age and survivors</t>
  </si>
  <si>
    <t>Assurance-vieillesse et survivants AVS</t>
  </si>
  <si>
    <t>Assicurazione per la vecchiaia e per i superstiti AVS</t>
  </si>
  <si>
    <t>Old-age and survivors' insurance AHV</t>
  </si>
  <si>
    <t>Prestations complémentaires AVS</t>
  </si>
  <si>
    <t>Prestazioni complementari all'AVS</t>
  </si>
  <si>
    <t>Supplementary benefits AHV</t>
  </si>
  <si>
    <t>Prestations aux retraités</t>
  </si>
  <si>
    <t>Prestazioni per pensionati</t>
  </si>
  <si>
    <t>Benefits for pensioners</t>
  </si>
  <si>
    <t>534</t>
  </si>
  <si>
    <t>Wohnen im Alter (ohne Pflege)</t>
  </si>
  <si>
    <t xml:space="preserve">Logements pour aînés (sans soins) </t>
  </si>
  <si>
    <t xml:space="preserve">Alloggi per pensionati (senza cure) </t>
  </si>
  <si>
    <t>Independent senior living</t>
  </si>
  <si>
    <t>Prestations de vieillesse</t>
  </si>
  <si>
    <t>Prestazioni di vecchiaia</t>
  </si>
  <si>
    <t>Benefits for the elderly</t>
  </si>
  <si>
    <t>54</t>
  </si>
  <si>
    <t>Familie und Jugend</t>
  </si>
  <si>
    <t>Famille et jeunesse</t>
  </si>
  <si>
    <t>Famiglia e gioventù</t>
  </si>
  <si>
    <t>Family and young people</t>
  </si>
  <si>
    <t>Allocations familiales</t>
  </si>
  <si>
    <t>Assegni familiari</t>
  </si>
  <si>
    <t>Family allowances</t>
  </si>
  <si>
    <t>542</t>
  </si>
  <si>
    <t>Mutterschaftsversicherung</t>
  </si>
  <si>
    <t>Assurance-maternité</t>
  </si>
  <si>
    <t>Assicurazione per la maternità</t>
  </si>
  <si>
    <t>Maternity insurance</t>
  </si>
  <si>
    <t>Avance et recouvrement des pensions alimentaires</t>
  </si>
  <si>
    <t>Anticipo e incasso di pensioni alimentari</t>
  </si>
  <si>
    <t>Maintenance payment advance and collection</t>
  </si>
  <si>
    <t>Protection de la jeunesse</t>
  </si>
  <si>
    <t>Protezione dei giovani</t>
  </si>
  <si>
    <t>Protection of young people</t>
  </si>
  <si>
    <t>Prestations aux familles</t>
  </si>
  <si>
    <t>Prestazioni a famiglie</t>
  </si>
  <si>
    <t>Benefits for families</t>
  </si>
  <si>
    <t>55</t>
  </si>
  <si>
    <t>Arbeitslosigkeit</t>
  </si>
  <si>
    <t>Chômage</t>
  </si>
  <si>
    <t>Disoccupazione</t>
  </si>
  <si>
    <t>Unemployment</t>
  </si>
  <si>
    <t>Assurance-chômage</t>
  </si>
  <si>
    <t>Assicurazione contro la disoccupazione</t>
  </si>
  <si>
    <t>Unemployment insurance</t>
  </si>
  <si>
    <t>Leistungen an Arbeitslose</t>
  </si>
  <si>
    <t>Prestations aux chômeurs</t>
  </si>
  <si>
    <t>Prestazioni a disoccupati</t>
  </si>
  <si>
    <t>Benefits for the unemployed</t>
  </si>
  <si>
    <t>Chômage n.c.a.</t>
  </si>
  <si>
    <t>Disoccupazione n.m.a.</t>
  </si>
  <si>
    <t>Unemployment n.e.c.</t>
  </si>
  <si>
    <t>56</t>
  </si>
  <si>
    <t>Construction de logements sociaux</t>
  </si>
  <si>
    <t>Costruzione di abitazioni sociali</t>
  </si>
  <si>
    <t>Subsidized housing</t>
  </si>
  <si>
    <t>57</t>
  </si>
  <si>
    <t>Sozialhilfe und Asylwesen</t>
  </si>
  <si>
    <t>Aide sociale et domaine de l'asile</t>
  </si>
  <si>
    <t>Aiuto sociale e settore dell'asilo</t>
  </si>
  <si>
    <t>Social welfare and asylum affairs</t>
  </si>
  <si>
    <t>571</t>
  </si>
  <si>
    <t>Beihilfen</t>
  </si>
  <si>
    <t>Aides</t>
  </si>
  <si>
    <t>Aiuti</t>
  </si>
  <si>
    <t>Aid</t>
  </si>
  <si>
    <t>Aide économique</t>
  </si>
  <si>
    <t>Aiuto economico</t>
  </si>
  <si>
    <t>Economic aid</t>
  </si>
  <si>
    <t>Politique en matière d'asile et de réfugiés</t>
  </si>
  <si>
    <t>Settore dell'asilo</t>
  </si>
  <si>
    <t>Asylum affairs</t>
  </si>
  <si>
    <t>Assistance n.c.a.</t>
  </si>
  <si>
    <t>Assistenza n.m.a.</t>
  </si>
  <si>
    <t>Welfare assistance n.e.c.</t>
  </si>
  <si>
    <t>58</t>
  </si>
  <si>
    <t>F&amp;E in soziale Sicherheit</t>
  </si>
  <si>
    <t>R-D sécurité sociale</t>
  </si>
  <si>
    <t>R&amp;S in materia di sicurezza sociale</t>
  </si>
  <si>
    <t>R&amp;D social welfare</t>
  </si>
  <si>
    <t>580</t>
  </si>
  <si>
    <t>59</t>
  </si>
  <si>
    <t>Soziale Wohlfahrt n.a.g.</t>
  </si>
  <si>
    <t>Prévoyance sociale n.c.a.</t>
  </si>
  <si>
    <t>Previdenza sociale n.m.a.</t>
  </si>
  <si>
    <t>Social welfare n.e.c.</t>
  </si>
  <si>
    <t>591</t>
  </si>
  <si>
    <t>Erwerbsersatzordnung EO</t>
  </si>
  <si>
    <t>Allocations pour perte de gain APG</t>
  </si>
  <si>
    <t>Indennità per perdita di guadagno IPG</t>
  </si>
  <si>
    <t>Actions d'entraide dans le pays</t>
  </si>
  <si>
    <t>Azioni d'aiuto in Svizzera</t>
  </si>
  <si>
    <t>Domestic aid</t>
  </si>
  <si>
    <t>Actions d'entraide à l'étranger</t>
  </si>
  <si>
    <t>Azioni d'aiuto all'estero</t>
  </si>
  <si>
    <t>Foreign aid</t>
  </si>
  <si>
    <t>6</t>
  </si>
  <si>
    <t>Verkehr und Nachrichtenübermittlung</t>
  </si>
  <si>
    <t>Trafic et télécommunications</t>
  </si>
  <si>
    <t>Trasporti e comunicazione</t>
  </si>
  <si>
    <t>Transportation and telecommunications</t>
  </si>
  <si>
    <t>61</t>
  </si>
  <si>
    <t>Strassenverkehr</t>
  </si>
  <si>
    <t>Circulation routière</t>
  </si>
  <si>
    <t>Circolazione stradale</t>
  </si>
  <si>
    <t>Road transportation</t>
  </si>
  <si>
    <t>Routes nationales</t>
  </si>
  <si>
    <t>Strade nazionali</t>
  </si>
  <si>
    <t>Motorways</t>
  </si>
  <si>
    <t>612</t>
  </si>
  <si>
    <t>Hauptstrassen nach Bundesrecht</t>
  </si>
  <si>
    <t>Routes principales selon le droit fédéral</t>
  </si>
  <si>
    <t>Strade principali secondo il diritto federale</t>
  </si>
  <si>
    <t>Main roads under federal law</t>
  </si>
  <si>
    <t>613</t>
  </si>
  <si>
    <t>Kantonsstrassen, übrige</t>
  </si>
  <si>
    <t>Routes cantonales, autres</t>
  </si>
  <si>
    <t>Strade cantonali, altro</t>
  </si>
  <si>
    <t>Other cantonal roads</t>
  </si>
  <si>
    <t>619</t>
  </si>
  <si>
    <t>Strassen n.a.g.</t>
  </si>
  <si>
    <t>Routes n.c.a.</t>
  </si>
  <si>
    <t>Strade n.m.a.</t>
  </si>
  <si>
    <t>Roads n.e.c.</t>
  </si>
  <si>
    <t>62</t>
  </si>
  <si>
    <t>Öffentlicher Verkehr</t>
  </si>
  <si>
    <t>Transports publics</t>
  </si>
  <si>
    <t>Trasporti pubblici</t>
  </si>
  <si>
    <t>Public transportation</t>
  </si>
  <si>
    <t>621</t>
  </si>
  <si>
    <t>Bahninfrastruktur</t>
  </si>
  <si>
    <t>Infrastructure ferroviaire</t>
  </si>
  <si>
    <t>Infrastruttura ferroviaria</t>
  </si>
  <si>
    <t>Railway infrastructure</t>
  </si>
  <si>
    <t>Regionalverkehr</t>
  </si>
  <si>
    <t>Trafic régional</t>
  </si>
  <si>
    <t>Traffico regionale</t>
  </si>
  <si>
    <t>Regional transportation</t>
  </si>
  <si>
    <t>Trafic d'agglomération</t>
  </si>
  <si>
    <t>Traffico d'agglomerato</t>
  </si>
  <si>
    <t>Urban transportation</t>
  </si>
  <si>
    <t>Transports publics n.c.a.</t>
  </si>
  <si>
    <t>Trasporti pubblici n.m.a.</t>
  </si>
  <si>
    <t>Public transportation n.e.c.</t>
  </si>
  <si>
    <t>63</t>
  </si>
  <si>
    <t>Verkehr, übrige</t>
  </si>
  <si>
    <t>Trafic, autres</t>
  </si>
  <si>
    <t>Trasporti, altro</t>
  </si>
  <si>
    <t>Other transportation</t>
  </si>
  <si>
    <t>631</t>
  </si>
  <si>
    <t>Schifffahrt</t>
  </si>
  <si>
    <t>Navigation</t>
  </si>
  <si>
    <t>Navigazione</t>
  </si>
  <si>
    <t>Water transportation</t>
  </si>
  <si>
    <t>632</t>
  </si>
  <si>
    <t>Luft- und Raumfahrt</t>
  </si>
  <si>
    <t>Aviation et navigation spatiale</t>
  </si>
  <si>
    <t>Aviazione e astronautica</t>
  </si>
  <si>
    <t>Aerospace</t>
  </si>
  <si>
    <t>633</t>
  </si>
  <si>
    <t>Sonstige Transportsysteme</t>
  </si>
  <si>
    <t>Autres systèmes de transport</t>
  </si>
  <si>
    <t>Altri sistemi di trasporto</t>
  </si>
  <si>
    <t>Other transportation systems</t>
  </si>
  <si>
    <t>634</t>
  </si>
  <si>
    <t>Verkehrsplanung allgemein</t>
  </si>
  <si>
    <t>Planification générale des transports</t>
  </si>
  <si>
    <t>Pianificazione generale del traffico</t>
  </si>
  <si>
    <t>General transportation planning</t>
  </si>
  <si>
    <t>64</t>
  </si>
  <si>
    <t>Nachrichtenübermittlung</t>
  </si>
  <si>
    <t>Télécommunications</t>
  </si>
  <si>
    <t>Comunicazione</t>
  </si>
  <si>
    <t>Telecommunications</t>
  </si>
  <si>
    <t>640</t>
  </si>
  <si>
    <t>68</t>
  </si>
  <si>
    <t>F&amp;E in Verkehr und Nachrichtenübermittlung</t>
  </si>
  <si>
    <t>R-D trafic et télécommunications</t>
  </si>
  <si>
    <t>R&amp;S in materia di trasporti e comunicazione</t>
  </si>
  <si>
    <t>R&amp;D transportation and telecommunications</t>
  </si>
  <si>
    <t>681</t>
  </si>
  <si>
    <t>F&amp;E in Verkehr</t>
  </si>
  <si>
    <t>R-D trafic</t>
  </si>
  <si>
    <t>R&amp;S in materia di trasporti</t>
  </si>
  <si>
    <t>R&amp;D transportation</t>
  </si>
  <si>
    <t>682</t>
  </si>
  <si>
    <t>F&amp;E in Nachrichtenübermittlung</t>
  </si>
  <si>
    <t>R-D télécommunications</t>
  </si>
  <si>
    <t>R&amp;S in materia di comunicazione</t>
  </si>
  <si>
    <t>R&amp;D telecommunications</t>
  </si>
  <si>
    <t>7</t>
  </si>
  <si>
    <t>Umweltschutz und Raumordnung</t>
  </si>
  <si>
    <t>Protection de l'environnement et aménagement du territoire</t>
  </si>
  <si>
    <t>Protezione dell'ambiente e assetto del territorio</t>
  </si>
  <si>
    <t>Protection of the environment and spatial planning</t>
  </si>
  <si>
    <t>71</t>
  </si>
  <si>
    <t>Wasserversorgung</t>
  </si>
  <si>
    <t>Approvisionnement en eau</t>
  </si>
  <si>
    <t>Approvvigionamento idrico</t>
  </si>
  <si>
    <t>Water supply</t>
  </si>
  <si>
    <t>710</t>
  </si>
  <si>
    <t>72</t>
  </si>
  <si>
    <t>Abwasserbeseitigung</t>
  </si>
  <si>
    <t>Traitement des eaux usées</t>
  </si>
  <si>
    <t>Eliminazione delle acque di scarico</t>
  </si>
  <si>
    <t>Sewage disposal</t>
  </si>
  <si>
    <t>720</t>
  </si>
  <si>
    <t>73</t>
  </si>
  <si>
    <t>Abfallwirtschaft</t>
  </si>
  <si>
    <t>Gestion des déchets</t>
  </si>
  <si>
    <t>Gestione dei rifiuti</t>
  </si>
  <si>
    <t>Waste management</t>
  </si>
  <si>
    <t>730</t>
  </si>
  <si>
    <t>74</t>
  </si>
  <si>
    <t>Verbauungen</t>
  </si>
  <si>
    <t>Aménagements</t>
  </si>
  <si>
    <t>Ripari</t>
  </si>
  <si>
    <t>Control structures</t>
  </si>
  <si>
    <t>Corrections de cours d'eau</t>
  </si>
  <si>
    <t>Opere di sistemazione dei corsi d'acqua</t>
  </si>
  <si>
    <t>Water control structures</t>
  </si>
  <si>
    <t>742</t>
  </si>
  <si>
    <t>Lawinenverbauungen</t>
  </si>
  <si>
    <t>Ouvrages paravalanches</t>
  </si>
  <si>
    <t>Ripari antivalanghe</t>
  </si>
  <si>
    <t>Avalanche control structures</t>
  </si>
  <si>
    <t>75</t>
  </si>
  <si>
    <t>Arten- und Landschaftsschutz</t>
  </si>
  <si>
    <t>Protection des espèces et du paysage</t>
  </si>
  <si>
    <t>Protezione delle specie e del paesaggio</t>
  </si>
  <si>
    <t>Protection of biodiversity and landscape</t>
  </si>
  <si>
    <t>750</t>
  </si>
  <si>
    <t>76</t>
  </si>
  <si>
    <t>Bekämpfung von Umweltverschmutzung</t>
  </si>
  <si>
    <t>Lutte contre la pollution de l'environnement</t>
  </si>
  <si>
    <t>Lotta contro l'inquinamento ambientale</t>
  </si>
  <si>
    <t>Anti-pollution</t>
  </si>
  <si>
    <t>Protection de l'air et du climat</t>
  </si>
  <si>
    <t>Protezione dell'aria e del clima</t>
  </si>
  <si>
    <t>Air pollution control and climate protection</t>
  </si>
  <si>
    <t>769</t>
  </si>
  <si>
    <t>Bekämpfung von Umweltverschmutzung n.a.g.</t>
  </si>
  <si>
    <t>Lutte contre la pollution de l'environnement n.c.a.</t>
  </si>
  <si>
    <t>Altri tipi di lotta contro l'inquinamento ambientale n.m.a.</t>
  </si>
  <si>
    <t>Anti-pollution n.e.c.</t>
  </si>
  <si>
    <t>77</t>
  </si>
  <si>
    <t>Übriger Umweltschutz</t>
  </si>
  <si>
    <t>Protection de l'environnement, autres</t>
  </si>
  <si>
    <t>Altri tipi di protezione dell'ambiente</t>
  </si>
  <si>
    <t>Other environmental protection</t>
  </si>
  <si>
    <t>771</t>
  </si>
  <si>
    <t>Friedhof und Bestattung</t>
  </si>
  <si>
    <t>Cimetières, crématoires</t>
  </si>
  <si>
    <t>Cimitero e sepoltura</t>
  </si>
  <si>
    <t>Cemeteries and crematoriums</t>
  </si>
  <si>
    <t>779</t>
  </si>
  <si>
    <t>Umweltschutz n.a.g.</t>
  </si>
  <si>
    <t>Protection de l'environnement n.c.a.</t>
  </si>
  <si>
    <t>Protezione dell'ambiente n.m.a.</t>
  </si>
  <si>
    <t>Environmental protection n.e.c.</t>
  </si>
  <si>
    <t>78</t>
  </si>
  <si>
    <t>F&amp;E in Umweltschutz</t>
  </si>
  <si>
    <t>R-D protection de l'environnement</t>
  </si>
  <si>
    <t xml:space="preserve">R&amp;S in materia di protezione dell’ambiente </t>
  </si>
  <si>
    <t>R&amp;D environmental protection</t>
  </si>
  <si>
    <t>781</t>
  </si>
  <si>
    <t>F&amp;E in Umwelt</t>
  </si>
  <si>
    <t>R-D environnement</t>
  </si>
  <si>
    <t>R&amp;S in materia di ambiente</t>
  </si>
  <si>
    <t>782</t>
  </si>
  <si>
    <t>F&amp;E in Raumordnung</t>
  </si>
  <si>
    <t>R-D aménagement du territoire</t>
  </si>
  <si>
    <t>R&amp;S in materia di assetto del territorio</t>
  </si>
  <si>
    <t>R&amp;D spatial planning</t>
  </si>
  <si>
    <t>79</t>
  </si>
  <si>
    <t>Aménagement du territoire</t>
  </si>
  <si>
    <t>Assetto del territorio</t>
  </si>
  <si>
    <t>Spatial planning</t>
  </si>
  <si>
    <t>8</t>
  </si>
  <si>
    <t>Volkswirtschaft</t>
  </si>
  <si>
    <t>Economie publique</t>
  </si>
  <si>
    <t>Economia nazionale</t>
  </si>
  <si>
    <t>National economy</t>
  </si>
  <si>
    <t>81</t>
  </si>
  <si>
    <t>Landwirtschaft</t>
  </si>
  <si>
    <t>Agriculture</t>
  </si>
  <si>
    <t>Agricoltura</t>
  </si>
  <si>
    <t>Administration, exécution et contrôle</t>
  </si>
  <si>
    <t>Amministrazione, esecuzione e controllo</t>
  </si>
  <si>
    <t>Administration, execution and control</t>
  </si>
  <si>
    <t>Améliorations structurelles</t>
  </si>
  <si>
    <t>Miglioramenti strutturali</t>
  </si>
  <si>
    <t>Structural improvements</t>
  </si>
  <si>
    <t>Améliorations de l'élevage</t>
  </si>
  <si>
    <t>Miglioramenti della produzione animale</t>
  </si>
  <si>
    <t>Livestock production improvements</t>
  </si>
  <si>
    <t>Améliorations de la production végétale</t>
  </si>
  <si>
    <t>Miglioramenti della produzione vegetale</t>
  </si>
  <si>
    <t>Crop production improvements</t>
  </si>
  <si>
    <t>Mesures économiques</t>
  </si>
  <si>
    <t>Misure economiche</t>
  </si>
  <si>
    <t>Economic measures</t>
  </si>
  <si>
    <t>Paiements directs</t>
  </si>
  <si>
    <t>Pagamenti diretti</t>
  </si>
  <si>
    <t>Direct payments</t>
  </si>
  <si>
    <t>Mesures sociales</t>
  </si>
  <si>
    <t>Misure sociali</t>
  </si>
  <si>
    <t>Social measures</t>
  </si>
  <si>
    <t>818</t>
  </si>
  <si>
    <t>Alpwirtschaft</t>
  </si>
  <si>
    <t>Economie alpestre</t>
  </si>
  <si>
    <t>Economia alpestre</t>
  </si>
  <si>
    <t>Alpine farming</t>
  </si>
  <si>
    <t>82</t>
  </si>
  <si>
    <t>Sylviculture</t>
  </si>
  <si>
    <t>Silvicoltura</t>
  </si>
  <si>
    <t>Forestry</t>
  </si>
  <si>
    <t>83</t>
  </si>
  <si>
    <t>Chasse et pêche</t>
  </si>
  <si>
    <t>Caccia e pesca</t>
  </si>
  <si>
    <t>Hunting and fishing</t>
  </si>
  <si>
    <t>84</t>
  </si>
  <si>
    <t>Tourisme</t>
  </si>
  <si>
    <t>Turismo</t>
  </si>
  <si>
    <t>Tourism</t>
  </si>
  <si>
    <t>85</t>
  </si>
  <si>
    <t>Industrie, Gewerbe, Handel</t>
  </si>
  <si>
    <t>Industrie, artisanat et commerce</t>
  </si>
  <si>
    <t>Industria, artigianato e commercio</t>
  </si>
  <si>
    <t>Industry, commerce and trade</t>
  </si>
  <si>
    <t>850</t>
  </si>
  <si>
    <t>86</t>
  </si>
  <si>
    <t>Banken und Versicherungen</t>
  </si>
  <si>
    <t>Banques et assurances</t>
  </si>
  <si>
    <t>Banche e assicurazioni</t>
  </si>
  <si>
    <t>Banks and insurance companies</t>
  </si>
  <si>
    <t>860</t>
  </si>
  <si>
    <t>87</t>
  </si>
  <si>
    <t>Brennstoffe und Energie</t>
  </si>
  <si>
    <t>Combustibles et énergie</t>
  </si>
  <si>
    <t>Combustibili ed energia</t>
  </si>
  <si>
    <t>Fuel and energy</t>
  </si>
  <si>
    <t>Electricité</t>
  </si>
  <si>
    <t>Elettricità</t>
  </si>
  <si>
    <t>Electricity</t>
  </si>
  <si>
    <t>872</t>
  </si>
  <si>
    <t>Erdöl und Gas</t>
  </si>
  <si>
    <t>Pétrole et gaz</t>
  </si>
  <si>
    <t>Petrolio e gas</t>
  </si>
  <si>
    <t>Petroleum and natural gas</t>
  </si>
  <si>
    <t>873</t>
  </si>
  <si>
    <t>Nichtelektrische Energie</t>
  </si>
  <si>
    <t>Energie non électrique</t>
  </si>
  <si>
    <t>Energia non elettrica</t>
  </si>
  <si>
    <t>Non-electrical energy</t>
  </si>
  <si>
    <t>879</t>
  </si>
  <si>
    <t>Energie n.a.g</t>
  </si>
  <si>
    <t>Energie n.c.a.</t>
  </si>
  <si>
    <t>Energia n.m.a.</t>
  </si>
  <si>
    <t>Energy n.e.c.</t>
  </si>
  <si>
    <t>88</t>
  </si>
  <si>
    <t>F&amp;E in Volkswirtschaft</t>
  </si>
  <si>
    <t>R-D économie publique</t>
  </si>
  <si>
    <t>R&amp;S in materia di economia nazionale</t>
  </si>
  <si>
    <t>R&amp;D national economy</t>
  </si>
  <si>
    <t>881</t>
  </si>
  <si>
    <t>F&amp;E in Landwirtschaft</t>
  </si>
  <si>
    <t>R-D agriculture</t>
  </si>
  <si>
    <t>R&amp;S in materia di agricoltura</t>
  </si>
  <si>
    <t>R&amp;D agriculture</t>
  </si>
  <si>
    <t>882</t>
  </si>
  <si>
    <t>F&amp;E in Forstwirtschaft, Jagd und Fischerei</t>
  </si>
  <si>
    <t>R-D sylviculture, chasse et pêche</t>
  </si>
  <si>
    <t>R&amp;S in materia di silvicoltura, caccia e pesca</t>
  </si>
  <si>
    <t>R&amp;D forestry, hunting and fishing</t>
  </si>
  <si>
    <t>883</t>
  </si>
  <si>
    <t>F&amp;E in Brennstoffe und Energie</t>
  </si>
  <si>
    <t>R-D combustibles et énergie</t>
  </si>
  <si>
    <t>R&amp;S in materia di combustibili ed energia</t>
  </si>
  <si>
    <t>R&amp;D fuel and energy</t>
  </si>
  <si>
    <t>884</t>
  </si>
  <si>
    <t>F&amp;E in übrige Volkswirtschaft</t>
  </si>
  <si>
    <t>R-D autre économie publique</t>
  </si>
  <si>
    <t>R&amp;S in altre attività di economia nazionale</t>
  </si>
  <si>
    <t>R&amp;D other economic sectors</t>
  </si>
  <si>
    <t>89</t>
  </si>
  <si>
    <t>Sonstige gewerbliche Betriebe</t>
  </si>
  <si>
    <t>Autres exploitations artisanales</t>
  </si>
  <si>
    <t>Altre aziende artigianali</t>
  </si>
  <si>
    <t>Other commercial operations</t>
  </si>
  <si>
    <t>890</t>
  </si>
  <si>
    <t>9</t>
  </si>
  <si>
    <t>Finanzen und Steuern</t>
  </si>
  <si>
    <t>Finances et impôts</t>
  </si>
  <si>
    <t>Finanze e imposte</t>
  </si>
  <si>
    <t>Finances and taxes</t>
  </si>
  <si>
    <t>91</t>
  </si>
  <si>
    <t>Steuern</t>
  </si>
  <si>
    <t>Impôts</t>
  </si>
  <si>
    <t>Imposte</t>
  </si>
  <si>
    <t>Taxes</t>
  </si>
  <si>
    <t>910</t>
  </si>
  <si>
    <t>92</t>
  </si>
  <si>
    <t>Steuerabkommen</t>
  </si>
  <si>
    <t>Conventions fiscales</t>
  </si>
  <si>
    <t>Convenzioni fiscali</t>
  </si>
  <si>
    <t>Tax agreements</t>
  </si>
  <si>
    <t>920</t>
  </si>
  <si>
    <t>93</t>
  </si>
  <si>
    <t>Finanz- und Lastenausgleich</t>
  </si>
  <si>
    <t>Péréquation financière et compensation des charges</t>
  </si>
  <si>
    <t>Perequazione finanziaria e compensazione degli oneri</t>
  </si>
  <si>
    <t>Fiscal equalization and cost compensation</t>
  </si>
  <si>
    <t>930</t>
  </si>
  <si>
    <t>94</t>
  </si>
  <si>
    <t>Ertragsanteile an Bundeseinnahmen</t>
  </si>
  <si>
    <t>Parts aux recettes de la Confédération</t>
  </si>
  <si>
    <t>Partecipazioni di ricavi a entrate della Confederazione</t>
  </si>
  <si>
    <t>Revenue shares in federal receipts</t>
  </si>
  <si>
    <t>940</t>
  </si>
  <si>
    <t>95</t>
  </si>
  <si>
    <t>Ertragsanteile, übrige</t>
  </si>
  <si>
    <t>Parts de revenus, autres</t>
  </si>
  <si>
    <t>Partecipazioni di ricavi, altro</t>
  </si>
  <si>
    <t>Other revenue shares</t>
  </si>
  <si>
    <t>950</t>
  </si>
  <si>
    <t>96</t>
  </si>
  <si>
    <t>Vermögens- und Schuldenverwaltung</t>
  </si>
  <si>
    <t>Administration de la fortune et de la dette</t>
  </si>
  <si>
    <t>Gestione del patrimonio e del debito</t>
  </si>
  <si>
    <t>Asset and debt management</t>
  </si>
  <si>
    <t>961</t>
  </si>
  <si>
    <t>Zinsen</t>
  </si>
  <si>
    <t>Intérêts</t>
  </si>
  <si>
    <t>Interessi</t>
  </si>
  <si>
    <t>Interest</t>
  </si>
  <si>
    <t>962</t>
  </si>
  <si>
    <t>Emissionskosten</t>
  </si>
  <si>
    <t>Frais d'émission</t>
  </si>
  <si>
    <t>Costi di emissione</t>
  </si>
  <si>
    <t>Issue costs</t>
  </si>
  <si>
    <t>963</t>
  </si>
  <si>
    <t>Liegenschaften des Finanzvermögens</t>
  </si>
  <si>
    <t>Immeubles du patrimoine financier</t>
  </si>
  <si>
    <t>Immobili dei beni patrimoniali</t>
  </si>
  <si>
    <t>Non-administrative assets buildings</t>
  </si>
  <si>
    <t>969</t>
  </si>
  <si>
    <t>Finanzvermögen n.a.g.</t>
  </si>
  <si>
    <t>Patrimoine financier n.c.a.</t>
  </si>
  <si>
    <t>Beni patrimoniali n.m.a.</t>
  </si>
  <si>
    <t>Non-administrative assets n.e.c.</t>
  </si>
  <si>
    <t>97</t>
  </si>
  <si>
    <t>Rückverteilungen</t>
  </si>
  <si>
    <t>Redistribution</t>
  </si>
  <si>
    <t>Ridistribuzioni</t>
  </si>
  <si>
    <t>971</t>
  </si>
  <si>
    <t>Rückverteilungen aus CO2-Abgabe</t>
  </si>
  <si>
    <t>Redistributions liées à la taxe sur le CO2</t>
  </si>
  <si>
    <t>Ridistribuzioni tassa sul CO2</t>
  </si>
  <si>
    <r>
      <t>Redistribution CO</t>
    </r>
    <r>
      <rPr>
        <vertAlign val="subscript"/>
        <sz val="8"/>
        <rFont val="Arial"/>
        <family val="2"/>
      </rPr>
      <t>2</t>
    </r>
    <r>
      <rPr>
        <sz val="8"/>
        <color theme="1"/>
        <rFont val="Arial"/>
        <family val="2"/>
      </rPr>
      <t xml:space="preserve"> tax</t>
    </r>
  </si>
  <si>
    <t>99</t>
  </si>
  <si>
    <t>Nicht aufgeteilte Posten</t>
  </si>
  <si>
    <t>Postes non ventilables</t>
  </si>
  <si>
    <t>Voci non attribuite</t>
  </si>
  <si>
    <t>Undivided items</t>
  </si>
  <si>
    <t>990</t>
  </si>
  <si>
    <t>995</t>
  </si>
  <si>
    <t>Neutrale Aufwendungen und Erträge</t>
  </si>
  <si>
    <t>Charges et revenus neutres</t>
  </si>
  <si>
    <t>Spese e ricavi neutri</t>
  </si>
  <si>
    <t>Neutral expenses and revenue</t>
  </si>
  <si>
    <t>Arten</t>
  </si>
  <si>
    <t>Groupe par nature</t>
  </si>
  <si>
    <t>Gruppi di beni e servizi</t>
  </si>
  <si>
    <t>Nature</t>
  </si>
  <si>
    <t>Aktiven</t>
  </si>
  <si>
    <t>Actif</t>
  </si>
  <si>
    <t>Attivi</t>
  </si>
  <si>
    <t>Assets</t>
  </si>
  <si>
    <t>10</t>
  </si>
  <si>
    <t>Finanzvermögen</t>
  </si>
  <si>
    <t>Patrimoine financier</t>
  </si>
  <si>
    <t>Beni patrimoniali</t>
  </si>
  <si>
    <t>Non-administrative assets</t>
  </si>
  <si>
    <t>100</t>
  </si>
  <si>
    <t>Flüssige Mittel und kurzfristige Geldanlagen</t>
  </si>
  <si>
    <t>Liquidités et placements à court terme</t>
  </si>
  <si>
    <t>Liquidità e investimenti di denaro a breve termine</t>
  </si>
  <si>
    <t>Cash and cash equivalents</t>
  </si>
  <si>
    <t>1000</t>
  </si>
  <si>
    <t>Kasse</t>
  </si>
  <si>
    <t>Caisse</t>
  </si>
  <si>
    <t>Cassa</t>
  </si>
  <si>
    <t>Cash</t>
  </si>
  <si>
    <t>1001</t>
  </si>
  <si>
    <t>Post</t>
  </si>
  <si>
    <t>La Poste</t>
  </si>
  <si>
    <t>Posta</t>
  </si>
  <si>
    <t>1002</t>
  </si>
  <si>
    <t>Bank</t>
  </si>
  <si>
    <t>Banque</t>
  </si>
  <si>
    <t>Banca</t>
  </si>
  <si>
    <t>1003</t>
  </si>
  <si>
    <t>Kurzfristige Geldmarktanlagen</t>
  </si>
  <si>
    <t>Placements à court terme sur le marché monétaire</t>
  </si>
  <si>
    <t>Investimenti sul mercato monetario a breve termine</t>
  </si>
  <si>
    <t>Short-term money market investments</t>
  </si>
  <si>
    <t>1004</t>
  </si>
  <si>
    <t>Debit- und Kreditkarten</t>
  </si>
  <si>
    <t>Cartes de débit et de crédit</t>
  </si>
  <si>
    <t>Carte di debito e di credito</t>
  </si>
  <si>
    <t>Debit and credit cards</t>
  </si>
  <si>
    <t>1009</t>
  </si>
  <si>
    <t>Übrige flüssige Mittel</t>
  </si>
  <si>
    <t>Autres liquidités</t>
  </si>
  <si>
    <t>Liquidità diverse</t>
  </si>
  <si>
    <t>Other liquid assets</t>
  </si>
  <si>
    <t>101</t>
  </si>
  <si>
    <t>Forderungen</t>
  </si>
  <si>
    <t>Créances</t>
  </si>
  <si>
    <t>Crediti</t>
  </si>
  <si>
    <t>Receivables</t>
  </si>
  <si>
    <t>1010</t>
  </si>
  <si>
    <t>Forderungen aus Lieferungen und Leistungen gegenüber Dritten</t>
  </si>
  <si>
    <t>Créances résultant de livraisons et de prestations envers des tiers</t>
  </si>
  <si>
    <t>Crediti da forniture e prestazioni verso terzi</t>
  </si>
  <si>
    <t>Trade receivables</t>
  </si>
  <si>
    <t>1011</t>
  </si>
  <si>
    <t>Kontokorrente mit Dritten</t>
  </si>
  <si>
    <t>Comptes courants avec tiers</t>
  </si>
  <si>
    <t>Conti correnti con terzi</t>
  </si>
  <si>
    <t>Current accounts with third parties</t>
  </si>
  <si>
    <t>1012</t>
  </si>
  <si>
    <t>Fiskalforderungen</t>
  </si>
  <si>
    <t>Créances fiscales</t>
  </si>
  <si>
    <t>Crediti fiscali</t>
  </si>
  <si>
    <t>Tax receivables</t>
  </si>
  <si>
    <t>1013</t>
  </si>
  <si>
    <t>Anzahlungen an Dritte</t>
  </si>
  <si>
    <t>Acomptes à des tiers</t>
  </si>
  <si>
    <t>Acconti a terzi</t>
  </si>
  <si>
    <t>Advances to third parties</t>
  </si>
  <si>
    <t>1014</t>
  </si>
  <si>
    <t>Transferforderungen</t>
  </si>
  <si>
    <t>Créances sur transferts</t>
  </si>
  <si>
    <t>Crediti di riversamento</t>
  </si>
  <si>
    <t>Transfer receivables</t>
  </si>
  <si>
    <t>1015</t>
  </si>
  <si>
    <t>Interne Kontokorrente</t>
  </si>
  <si>
    <t>Comptes courants internes</t>
  </si>
  <si>
    <t>Conti correnti interni</t>
  </si>
  <si>
    <t>Internal current accounts</t>
  </si>
  <si>
    <t>1016</t>
  </si>
  <si>
    <t>Vorschüsse für vorläufige Verwaltungsausgaben</t>
  </si>
  <si>
    <t>Avances pour frais administratifs provisoires</t>
  </si>
  <si>
    <t>Anticipi per uscite amministrative temporanee</t>
  </si>
  <si>
    <t>Advances for provisional administrative expenditure</t>
  </si>
  <si>
    <t>1019</t>
  </si>
  <si>
    <t>Übrige Forderungen</t>
  </si>
  <si>
    <t>Autres créances</t>
  </si>
  <si>
    <t>Rimanenti crediti</t>
  </si>
  <si>
    <t>Other receivables</t>
  </si>
  <si>
    <t>102</t>
  </si>
  <si>
    <t>Kurzfristige Finanzanlagen</t>
  </si>
  <si>
    <t>Placements financiers à court terme</t>
  </si>
  <si>
    <t>Investimenti finanziari a breve termine</t>
  </si>
  <si>
    <t>Short-term financial investments</t>
  </si>
  <si>
    <t>1020</t>
  </si>
  <si>
    <t>Kurzfristige Darlehen</t>
  </si>
  <si>
    <t>Prêts à court terme</t>
  </si>
  <si>
    <t>Mutui a breve termine</t>
  </si>
  <si>
    <t>Short-term loans</t>
  </si>
  <si>
    <t>1022</t>
  </si>
  <si>
    <t>Verzinsliche Anlagen</t>
  </si>
  <si>
    <t>Placements à intérêts</t>
  </si>
  <si>
    <t>Investimenti fruttiferi</t>
  </si>
  <si>
    <t>Interest-bearing investments</t>
  </si>
  <si>
    <t>1023</t>
  </si>
  <si>
    <t>Festgelder</t>
  </si>
  <si>
    <t>Dépôts à terme</t>
  </si>
  <si>
    <t>Depositi a termine</t>
  </si>
  <si>
    <t>Fixed-term deposits</t>
  </si>
  <si>
    <t>1029</t>
  </si>
  <si>
    <t>Übrige kurzfristigen Finanzanlagen</t>
  </si>
  <si>
    <t>Autres placements financiers à court terme</t>
  </si>
  <si>
    <t>Rimanenti investimenti finanziari a breve termine</t>
  </si>
  <si>
    <t>Other short-term financial investments</t>
  </si>
  <si>
    <t>104</t>
  </si>
  <si>
    <t>Aktive Rechnungsabgrenzungen</t>
  </si>
  <si>
    <t>Comptes de régularisation actifs</t>
  </si>
  <si>
    <t>Delimitazioni contabili attive</t>
  </si>
  <si>
    <t>Prepaid expenses and accrued income</t>
  </si>
  <si>
    <t>1040</t>
  </si>
  <si>
    <t>Aktive Rechungsabgrenzungen, Personalaufwand</t>
  </si>
  <si>
    <t>Comptes de régularisation actifs, charges de personnel</t>
  </si>
  <si>
    <t>Delimitazioni contabili attive, spese per il personale</t>
  </si>
  <si>
    <t>Prepaid expenses and accrued income, personnel expenses</t>
  </si>
  <si>
    <t>1041</t>
  </si>
  <si>
    <t>Aktive Rechungsabgrenzungen, Sach- und übriger Betriebsaufwand</t>
  </si>
  <si>
    <t xml:space="preserve">Comptes de régularisation actifs, charges de biens et services et autres charges d'exploitation </t>
  </si>
  <si>
    <t>Delimitazioni contabili attive, spese per beni e servizi e altre spese d’esercizio</t>
  </si>
  <si>
    <t>Prepaid expenses and accrued income, general, administrative and operating expenses</t>
  </si>
  <si>
    <t>1042</t>
  </si>
  <si>
    <t>Aktive Rechungsabgrenzungen, Fiskalertrag</t>
  </si>
  <si>
    <t>Comptes de régularisation actifs, revenus fiscaux</t>
  </si>
  <si>
    <t>Delimitazioni contabili attive, introiti fiscali</t>
  </si>
  <si>
    <t>Prepaid expenses and accrued income, tax revenue</t>
  </si>
  <si>
    <t>1043</t>
  </si>
  <si>
    <t>Aktive Rechungsabgrenzungen, Transfers der Erfolgsrechnung</t>
  </si>
  <si>
    <t>Comptes de régularisation actifs, transferts du compte de résultats</t>
  </si>
  <si>
    <t>Delimitazioni contabili attive, riversamenti del conto economico</t>
  </si>
  <si>
    <t>Prepaid expenses and accrued income, statement of financial performance transfers</t>
  </si>
  <si>
    <t>1044</t>
  </si>
  <si>
    <t>Aktive Rechungsabgrenzungen, Finanzaufwand und -ertrag</t>
  </si>
  <si>
    <t>Comptes de régularisation actifs, charges financières/revenus financiers</t>
  </si>
  <si>
    <t>Delimitazioni contabili attive, spese e ricavi finanziari</t>
  </si>
  <si>
    <t>Prepaid expenses and accrued income, financial expense/revenue</t>
  </si>
  <si>
    <t>1045</t>
  </si>
  <si>
    <t>Aktive Rechungsabgrenzungen, übriger betrieblicher Ertrag</t>
  </si>
  <si>
    <t>Comptes de régularisation actifs, autres revenus d'exploitation</t>
  </si>
  <si>
    <t>Delimitazioni contabili attive, rimanenti ricavi d’esercizio</t>
  </si>
  <si>
    <t>Prepaid expenses and accrued income, other operating revenue</t>
  </si>
  <si>
    <t>1046</t>
  </si>
  <si>
    <t>Aktive Rechnungsabgrenzungen, Investitionsrechnung</t>
  </si>
  <si>
    <t>Comptes de régularisation actifs, compte des investissements</t>
  </si>
  <si>
    <t>Delimitazioni contabili attive, conto degli investimenti</t>
  </si>
  <si>
    <t>Prepaid expenses and accrued income, statement of investments</t>
  </si>
  <si>
    <t>1049</t>
  </si>
  <si>
    <t>Übrige aktive Rechnungsabgrenzungen, Erfolgsrechnung</t>
  </si>
  <si>
    <t>Autres comptes de régularisation actifs, compte de résultats</t>
  </si>
  <si>
    <t>Rimanenti delimitazioni contabili attive, conto economico</t>
  </si>
  <si>
    <t>Other prepaid expenses and accrued income, statement of financial performance</t>
  </si>
  <si>
    <t>106</t>
  </si>
  <si>
    <t>Vorräte und angefangene Arbeiten</t>
  </si>
  <si>
    <t>Stocks et travaux en cours</t>
  </si>
  <si>
    <t>Scorte e lavori in corso</t>
  </si>
  <si>
    <t>Inventories and work in progress</t>
  </si>
  <si>
    <t>1060</t>
  </si>
  <si>
    <t>Handelswaren</t>
  </si>
  <si>
    <t>Marchandises commerciales</t>
  </si>
  <si>
    <t>Prodotti commerciali</t>
  </si>
  <si>
    <t>Merchandise</t>
  </si>
  <si>
    <t>1061</t>
  </si>
  <si>
    <t>Roh- und Hilfsmaterial</t>
  </si>
  <si>
    <t>Matières premières et auxiliaires</t>
  </si>
  <si>
    <t>Materiale greggio e ausiliario</t>
  </si>
  <si>
    <t>Raw and auxiliary materials</t>
  </si>
  <si>
    <t>1062</t>
  </si>
  <si>
    <t>Halb- und Fertigfabrikate</t>
  </si>
  <si>
    <t>Produits semi-finis et finis</t>
  </si>
  <si>
    <t>Semilavorati e prodotti finiti</t>
  </si>
  <si>
    <t>Partly finished and finished goods</t>
  </si>
  <si>
    <t>1063</t>
  </si>
  <si>
    <t>Angefangene Arbeiten</t>
  </si>
  <si>
    <t>Travaux en cours</t>
  </si>
  <si>
    <t>Lavori in corso</t>
  </si>
  <si>
    <t>Work in progress</t>
  </si>
  <si>
    <t>1068</t>
  </si>
  <si>
    <t>Geleistete Anzahlungen</t>
  </si>
  <si>
    <t>Avance et acompte versés</t>
  </si>
  <si>
    <t>Acconti versati</t>
  </si>
  <si>
    <t>Advance payments</t>
  </si>
  <si>
    <t>1069</t>
  </si>
  <si>
    <t>Vorräte n.a.g.</t>
  </si>
  <si>
    <t>Stocks n.c.a.</t>
  </si>
  <si>
    <t>Scorte n.m.a.</t>
  </si>
  <si>
    <t>Inventories n.e.c.</t>
  </si>
  <si>
    <t>107</t>
  </si>
  <si>
    <t>Finanzanlagen</t>
  </si>
  <si>
    <t>Placements financiers</t>
  </si>
  <si>
    <t>Investimenti finanziari</t>
  </si>
  <si>
    <t>Financial investments</t>
  </si>
  <si>
    <t>1070</t>
  </si>
  <si>
    <t>Aktien und Anteilscheine</t>
  </si>
  <si>
    <t>Actions et parts sociales</t>
  </si>
  <si>
    <t>Azioni e certificati di quote</t>
  </si>
  <si>
    <t>Shares and other equity</t>
  </si>
  <si>
    <t>1071</t>
  </si>
  <si>
    <t>1072</t>
  </si>
  <si>
    <t>Langfristige Forderungen</t>
  </si>
  <si>
    <t>Créances à long terme</t>
  </si>
  <si>
    <t>Crediti a lungo termine</t>
  </si>
  <si>
    <t>Long-term receivables</t>
  </si>
  <si>
    <t>1075</t>
  </si>
  <si>
    <t>Statistische Differenz, Gemeindeschulden</t>
  </si>
  <si>
    <t>Différence statistique, dette des communes</t>
  </si>
  <si>
    <t xml:space="preserve">Differenza statistica, debito comunale </t>
  </si>
  <si>
    <t>Statistical difference, municipal debt</t>
  </si>
  <si>
    <t>1079</t>
  </si>
  <si>
    <t>Übrige langfristige Finanzanlagen</t>
  </si>
  <si>
    <t>Autres placements financiers à long terme</t>
  </si>
  <si>
    <t>Rimanenti investimenti finanziari a lungo termine</t>
  </si>
  <si>
    <t>Other long-term financial investments</t>
  </si>
  <si>
    <t>108</t>
  </si>
  <si>
    <t>Sachanlagen, FV</t>
  </si>
  <si>
    <t>Immobilisations corporelles, PF</t>
  </si>
  <si>
    <t>Investimenti materiali, beni patrimoniali</t>
  </si>
  <si>
    <t>Tangible fixed assets, NAA</t>
  </si>
  <si>
    <t>1080</t>
  </si>
  <si>
    <t>Grundstücke, FV</t>
  </si>
  <si>
    <t>Biens-fonds, PF</t>
  </si>
  <si>
    <t>Fondi, beni patrimoniali</t>
  </si>
  <si>
    <t>Land, NAA</t>
  </si>
  <si>
    <t>1084</t>
  </si>
  <si>
    <t>Gebäude, FV</t>
  </si>
  <si>
    <t>Bâtiments, PF</t>
  </si>
  <si>
    <t>Edifici, beni patrimoniali</t>
  </si>
  <si>
    <t>Buildings, NAA</t>
  </si>
  <si>
    <t>1086</t>
  </si>
  <si>
    <t>Mobilien, FV</t>
  </si>
  <si>
    <t>Biens meubles, PF</t>
  </si>
  <si>
    <t>Beni mobili, beni patrimoniali</t>
  </si>
  <si>
    <t>Property, plant and equipment, NAA</t>
  </si>
  <si>
    <t>1087</t>
  </si>
  <si>
    <t>Anlagen im Bau, FV</t>
  </si>
  <si>
    <t>Installations en construction, PF</t>
  </si>
  <si>
    <t>Immobilizzazioni in corso, beni patrimoniali</t>
  </si>
  <si>
    <t>Assets under construction, NAA</t>
  </si>
  <si>
    <t>1088</t>
  </si>
  <si>
    <t>Anzahlungen, FV</t>
  </si>
  <si>
    <t>Acomptes, PF</t>
  </si>
  <si>
    <t>Acconti, beni patrimoniali</t>
  </si>
  <si>
    <t>Advances, NAA</t>
  </si>
  <si>
    <t>1089</t>
  </si>
  <si>
    <t>Übrige Sachanlagen, FV</t>
  </si>
  <si>
    <t>Autres immobilisations corporelles, PF</t>
  </si>
  <si>
    <t>Rimanenti investimenti materiali, beni patrimoniali</t>
  </si>
  <si>
    <t>Other tangible fixed assets, NAA</t>
  </si>
  <si>
    <t>109</t>
  </si>
  <si>
    <t>Forderungen gegenüber Spezialfinanzierungen und Fonds im Fremdkapital</t>
  </si>
  <si>
    <t>Créances sur les financements spéciaux et fonds enregistrés sous les capitaux de tiers</t>
  </si>
  <si>
    <t>Crediti nei confronti di finanziamenti speciali e di fondi nel capitale di terzi</t>
  </si>
  <si>
    <t>Receivables from special financing and funds in liabilities</t>
  </si>
  <si>
    <t>1099</t>
  </si>
  <si>
    <t>Verwaltungsvermögen</t>
  </si>
  <si>
    <t>Patrimoine administratif</t>
  </si>
  <si>
    <t>Beni amministrativi</t>
  </si>
  <si>
    <t>Administrative assets</t>
  </si>
  <si>
    <t>Sachanlagen, VV</t>
  </si>
  <si>
    <t>Immobilisations corporelles, PA</t>
  </si>
  <si>
    <t>Investimenti materiali, beni amministrativi</t>
  </si>
  <si>
    <t>Tangible fixed assets, AA</t>
  </si>
  <si>
    <t>1400</t>
  </si>
  <si>
    <t>Grundstücke, VV</t>
  </si>
  <si>
    <t>Biens-fonds, PA</t>
  </si>
  <si>
    <t>Fondi, beni amministrativi</t>
  </si>
  <si>
    <t>Land, AA</t>
  </si>
  <si>
    <t>1401</t>
  </si>
  <si>
    <t>Strassen, VV</t>
  </si>
  <si>
    <t>Routes, PA</t>
  </si>
  <si>
    <t>Strade, beni amministrativi</t>
  </si>
  <si>
    <t>Roads, AA</t>
  </si>
  <si>
    <t>1402</t>
  </si>
  <si>
    <t>Aménagement des cours d'eau, PA</t>
  </si>
  <si>
    <t>Opere idrauliche, beni amministrativi</t>
  </si>
  <si>
    <t>Hydraulic engineering, AA</t>
  </si>
  <si>
    <t>Übrige Tiefbauten, VV</t>
  </si>
  <si>
    <t>Autres travaux de génie civil, PA</t>
  </si>
  <si>
    <t>Rimanenti opere del genio civile, beni amministrativi</t>
  </si>
  <si>
    <t>Other civil engineering works, AA</t>
  </si>
  <si>
    <t>1404</t>
  </si>
  <si>
    <t>Hochbauten, VV</t>
  </si>
  <si>
    <t>Terrains bâtis, PA</t>
  </si>
  <si>
    <t>Opere edili, beni amministrativi</t>
  </si>
  <si>
    <t>Buildings, AA</t>
  </si>
  <si>
    <t>1405</t>
  </si>
  <si>
    <t>Waldungen, VV</t>
  </si>
  <si>
    <t>Forêts, PA</t>
  </si>
  <si>
    <t>Foreste, beni amministrativi</t>
  </si>
  <si>
    <t>Forests, AA</t>
  </si>
  <si>
    <t>1406</t>
  </si>
  <si>
    <t>Mobilien, VV</t>
  </si>
  <si>
    <t>Biens meubles, PA</t>
  </si>
  <si>
    <t>Beni mobili, beni amministrativi</t>
  </si>
  <si>
    <t>Property, plant and equipment, AA</t>
  </si>
  <si>
    <t>1407</t>
  </si>
  <si>
    <t>Anlagen im Bau, VV</t>
  </si>
  <si>
    <t>Installations en construction, PA</t>
  </si>
  <si>
    <t>Immobilizzazioni in corso, beni amministrativi</t>
  </si>
  <si>
    <t>Assets under construction, AA</t>
  </si>
  <si>
    <t>1409</t>
  </si>
  <si>
    <t>Übrige Sachanlagen, VV</t>
  </si>
  <si>
    <t>Autres immobilisations corporelles, PA</t>
  </si>
  <si>
    <t>Rimanenti investimenti materiali, beni amministrativi</t>
  </si>
  <si>
    <t>Other tangible fixed assets, AA</t>
  </si>
  <si>
    <t>141</t>
  </si>
  <si>
    <t>Vorräte, VV</t>
  </si>
  <si>
    <t>Stocks, PA</t>
  </si>
  <si>
    <t>Scorte, beni amministrativi</t>
  </si>
  <si>
    <t>Inventories, AA</t>
  </si>
  <si>
    <t>1410</t>
  </si>
  <si>
    <t>Vorräte aus Kauf, VV</t>
  </si>
  <si>
    <t>Stocks d'achats, PA</t>
  </si>
  <si>
    <t>Scorte da vendite, beni amministrativi</t>
  </si>
  <si>
    <t>Inventories purchased, AA</t>
  </si>
  <si>
    <t>1411</t>
  </si>
  <si>
    <t>Halbfabrikate, VV</t>
  </si>
  <si>
    <t>Produits semi-finis, PA</t>
  </si>
  <si>
    <t>Semilavorati, beni amministrativi</t>
  </si>
  <si>
    <t>Partly finished goods, AA</t>
  </si>
  <si>
    <t>1412</t>
  </si>
  <si>
    <t>Fertigfabrikate, VV</t>
  </si>
  <si>
    <t>Produits finis, PA</t>
  </si>
  <si>
    <t>Prodotti finiti, beni amministrativi</t>
  </si>
  <si>
    <t>Finished goods, AA</t>
  </si>
  <si>
    <t>1413</t>
  </si>
  <si>
    <t>Angefangene Arbeiten, VV</t>
  </si>
  <si>
    <t>Travaux en cours, PA</t>
  </si>
  <si>
    <t>Lavori in corso, beni amministrativi</t>
  </si>
  <si>
    <t>Work in progress, AA</t>
  </si>
  <si>
    <t>1419</t>
  </si>
  <si>
    <t>Vorräte n.a.g., VV</t>
  </si>
  <si>
    <t>Stocks n.c.a., PA</t>
  </si>
  <si>
    <t>Scorte n.m.a., beni amministrativi</t>
  </si>
  <si>
    <t>Inventories n.e.c., AA</t>
  </si>
  <si>
    <t>142</t>
  </si>
  <si>
    <t>Immaterielle Anlagen</t>
  </si>
  <si>
    <t>Immobilisations incorporelles</t>
  </si>
  <si>
    <t>Investimenti immateriali</t>
  </si>
  <si>
    <t>Intangible fixed assets</t>
  </si>
  <si>
    <t>1420</t>
  </si>
  <si>
    <t>Software</t>
  </si>
  <si>
    <t>Logiciels</t>
  </si>
  <si>
    <t>1421</t>
  </si>
  <si>
    <t>Lizenzen, Nutzungsrechte, Markenrechte</t>
  </si>
  <si>
    <t>Licences, droits d'utilisation, droits des marques</t>
  </si>
  <si>
    <t>Licenze, diritti d’uso, diritti di marchio</t>
  </si>
  <si>
    <t>Licenses, rights of use, trademark rights</t>
  </si>
  <si>
    <t>1427</t>
  </si>
  <si>
    <t>Immaterielle Anlagen in Realisierung</t>
  </si>
  <si>
    <t>Immobilisations incorporelles en cours</t>
  </si>
  <si>
    <t>Investimenti immateriali in fase di realizzazione</t>
  </si>
  <si>
    <t>Intangible fixed assets in implementation</t>
  </si>
  <si>
    <t>1429</t>
  </si>
  <si>
    <t>Übrige immaterielle Anlagen</t>
  </si>
  <si>
    <t>Autres immobilisations incorporelles</t>
  </si>
  <si>
    <t>Rimanenti investimenti immateriali</t>
  </si>
  <si>
    <t>Other intangible fixed assets</t>
  </si>
  <si>
    <t>143</t>
  </si>
  <si>
    <t>Darlehen und Beteiligungen n.a.g.</t>
  </si>
  <si>
    <t>Prêts et participations n.c.a.</t>
  </si>
  <si>
    <t>Mutui e partecipazioni n.m.a.</t>
  </si>
  <si>
    <t>Loans and financial interests n.e.c.</t>
  </si>
  <si>
    <t>1430</t>
  </si>
  <si>
    <t>Darlehen und Beteiligungen n.a.g., Bund</t>
  </si>
  <si>
    <t>Prêts et participations n.c.a., Confédération</t>
  </si>
  <si>
    <t>Mutui e partecipazioni N.d.A., Confederazione</t>
  </si>
  <si>
    <t>Loans and financial interests n.e.c., Confederation</t>
  </si>
  <si>
    <t>1431</t>
  </si>
  <si>
    <t>Darlehen und Beteiligungen n.a.g., Kantone und Konkordate</t>
  </si>
  <si>
    <t>Prêts et participations n.c.a., cantons et concordats</t>
  </si>
  <si>
    <t>Mutui e partecipazioni N.d.A., Cantoni e Concordati</t>
  </si>
  <si>
    <t>Loans and financial interests n.e.c., cantons and concordats</t>
  </si>
  <si>
    <t>1432</t>
  </si>
  <si>
    <t>Darlehen und Beteiligungen n.a.g., Gemeinden und Gemeindezweckverbände</t>
  </si>
  <si>
    <t>Prêts et participations n.c.a., communes et syndicats intercommunaux</t>
  </si>
  <si>
    <t>Mutui e partecipazioni N.d.A., Comuni e consorzi comunali</t>
  </si>
  <si>
    <t>Loans and financial interests n.e.c., municipalities and special purpose entities</t>
  </si>
  <si>
    <t>1433</t>
  </si>
  <si>
    <t>Darlehen und Beteiligungen n.a.g., öffentliche Sozialversicherungen</t>
  </si>
  <si>
    <t>Prêts et participations n.c.a., assurances sociales publiques</t>
  </si>
  <si>
    <t>Mutui e partecipazioni N.d.A., assicurazioni sociali pubbliche</t>
  </si>
  <si>
    <t>Loans and financial interests n.e.c., social security funds</t>
  </si>
  <si>
    <t>1434</t>
  </si>
  <si>
    <t>Darlehen und Beteiligungen n.a.g., öffentliche Unternehmungen</t>
  </si>
  <si>
    <t>Prêts et participations n.c.a., entreprises publiques</t>
  </si>
  <si>
    <t>Mutui e partecipazioni N.d.A., imprese pubbliche</t>
  </si>
  <si>
    <t>Loans and financial interests n.e.c., public corporations</t>
  </si>
  <si>
    <t>1435</t>
  </si>
  <si>
    <t>Darlehen und Beteiligungen n.a.g., private Unternehmungen</t>
  </si>
  <si>
    <t>Prêts et participations n.c.a., entreprises privées</t>
  </si>
  <si>
    <t>Mutui e partecipazioni N.d.A., imprese private</t>
  </si>
  <si>
    <t>Loans and financial interests n.e.c., private corporations</t>
  </si>
  <si>
    <t>1436</t>
  </si>
  <si>
    <t>Darlehen und Beteiligungen n.a.g., private Organisationen ohne Erwerbszweck</t>
  </si>
  <si>
    <t>Prêts et participations n.c.a., organisations privées à but non lucratif</t>
  </si>
  <si>
    <t>Mutui e partecipazioni N.d.A., organizzazioni private senza scopo di lucro</t>
  </si>
  <si>
    <t>Loans and financial interests n.e.c., private non-profit organizations</t>
  </si>
  <si>
    <t>1437</t>
  </si>
  <si>
    <t>Darlehen und Beteiligungen n.a.g., private Haushalte</t>
  </si>
  <si>
    <t>Prêts et participations n.c.a., ménages privés</t>
  </si>
  <si>
    <t>Mutui e partecipazioni N.d.A., economie domestiche private</t>
  </si>
  <si>
    <t>Loans and financial interests n.e.c., households</t>
  </si>
  <si>
    <t>1438</t>
  </si>
  <si>
    <t>Darlehen und Beteiligungen n.a.g., Ausland</t>
  </si>
  <si>
    <t>Prêts et participations n.c.a., étranger</t>
  </si>
  <si>
    <t>Mutui e partecipazioni N.d.A., estero</t>
  </si>
  <si>
    <t>Loans and financial interests n.e.c., abroad</t>
  </si>
  <si>
    <t>144</t>
  </si>
  <si>
    <t>Darlehen</t>
  </si>
  <si>
    <t>Prêts</t>
  </si>
  <si>
    <t>Mutui</t>
  </si>
  <si>
    <t>Loans</t>
  </si>
  <si>
    <t>1440</t>
  </si>
  <si>
    <t>Darlehen, Bund</t>
  </si>
  <si>
    <t>Prêts à la Confédération</t>
  </si>
  <si>
    <t>Mutui, Confederazione</t>
  </si>
  <si>
    <t>Loans, Confederation</t>
  </si>
  <si>
    <t>1441</t>
  </si>
  <si>
    <t>Darlehen, Kantone und Konkordate</t>
  </si>
  <si>
    <t>Prêts aux cantons et aux concordats</t>
  </si>
  <si>
    <t>Mutui, Cantoni e Concordati</t>
  </si>
  <si>
    <t>Loans, cantons and concordats</t>
  </si>
  <si>
    <t>1442</t>
  </si>
  <si>
    <t>Darlehen, Gemeinden und Gemeindezweckverbände</t>
  </si>
  <si>
    <t>Prêts aux communes et aux syndicats intercommunaux</t>
  </si>
  <si>
    <t>Mutui, Comuni e consorzi comunali</t>
  </si>
  <si>
    <t>Loans, municipalities and special purpose entities</t>
  </si>
  <si>
    <t>1443</t>
  </si>
  <si>
    <t>Darlehen, öffentliche Sozialversicherungen</t>
  </si>
  <si>
    <t>Prêts aux assurances sociales publiques</t>
  </si>
  <si>
    <t>Mutui, assicurazioni sociali pubbliche</t>
  </si>
  <si>
    <t>Loans, social security funds</t>
  </si>
  <si>
    <t>1444</t>
  </si>
  <si>
    <t>Darlehen, öffentlichen Unternehmungen</t>
  </si>
  <si>
    <t>Prêts aux entreprises publiques</t>
  </si>
  <si>
    <t>Mutui, imprese pubbliche</t>
  </si>
  <si>
    <t>Loans, public corporations</t>
  </si>
  <si>
    <t>1445</t>
  </si>
  <si>
    <t>Darlehen, private Unternehmungen</t>
  </si>
  <si>
    <t>Prêts aux entreprises privées</t>
  </si>
  <si>
    <t>Mutui, imprese private</t>
  </si>
  <si>
    <t>Loans, private corporations</t>
  </si>
  <si>
    <t>1446</t>
  </si>
  <si>
    <t>Darlehen, private Organisationen ohne Erwerbszweck</t>
  </si>
  <si>
    <t>Prêts aux organisations privées à but non lucratif</t>
  </si>
  <si>
    <t>Mutui, organizzazioni private senza scopo di lucro</t>
  </si>
  <si>
    <t>Loans, private non-profit organizations</t>
  </si>
  <si>
    <t>1447</t>
  </si>
  <si>
    <t>Darlehen, private Haushalte</t>
  </si>
  <si>
    <t>Prêts consentis aux ménages privés</t>
  </si>
  <si>
    <t>Mutui, economie domestiche private</t>
  </si>
  <si>
    <t>Loans, households</t>
  </si>
  <si>
    <t>1448</t>
  </si>
  <si>
    <t>Darlehen, Ausland</t>
  </si>
  <si>
    <t>Prêts à l'étranger</t>
  </si>
  <si>
    <t>Mutui, estero</t>
  </si>
  <si>
    <t>Loans, abroad</t>
  </si>
  <si>
    <t>1449</t>
  </si>
  <si>
    <t>Wertberichtigung Darlehen</t>
  </si>
  <si>
    <t>Réévaluation de prêts</t>
  </si>
  <si>
    <t>Rettificazione di valore su mutui</t>
  </si>
  <si>
    <t>Value adjustment on loans</t>
  </si>
  <si>
    <t>145</t>
  </si>
  <si>
    <t>Beteiligungen, Grundkapitalien</t>
  </si>
  <si>
    <t>Participations, capital social</t>
  </si>
  <si>
    <t>Partecipazioni, capitali sociali</t>
  </si>
  <si>
    <t>Financial interests, share capital</t>
  </si>
  <si>
    <t>1450</t>
  </si>
  <si>
    <t>Beteiligungen, Bund</t>
  </si>
  <si>
    <t>Participations dans la Confédération</t>
  </si>
  <si>
    <t>Partecipazioni, Confederazione</t>
  </si>
  <si>
    <t>Financial interests, Confederation</t>
  </si>
  <si>
    <t>1451</t>
  </si>
  <si>
    <t>Beteiligungen, Kantone und Konkordate</t>
  </si>
  <si>
    <t>Participations dans les cantons et concordats</t>
  </si>
  <si>
    <t>Partecipazioni, Cantoni e Concordati</t>
  </si>
  <si>
    <t>Financial interests, cantons and concordats</t>
  </si>
  <si>
    <t>1452</t>
  </si>
  <si>
    <t>Beteiligungen, Gemeinden und Gemeindezweckverbänden</t>
  </si>
  <si>
    <t>Participations dans les communes et syndicats intercommunaux</t>
  </si>
  <si>
    <t>Partecipazioni, Comuni e consorzi comunali</t>
  </si>
  <si>
    <t>Financial interests, municipalities and special purpose entities</t>
  </si>
  <si>
    <t>1453</t>
  </si>
  <si>
    <t>Beteiligungen, öffentliche Sozialversicherungen</t>
  </si>
  <si>
    <t>Participations dans les assurances sociales publiques</t>
  </si>
  <si>
    <t>Partecipazioni, assicurazioni sociali pubbliche</t>
  </si>
  <si>
    <t>Financial interests, social security funds</t>
  </si>
  <si>
    <t>1454</t>
  </si>
  <si>
    <t>Beteiligungen, öffentliche Unternehmungen</t>
  </si>
  <si>
    <t>Participations dans les entreprises publiques</t>
  </si>
  <si>
    <t>Partecipazioni, imprese pubbliche</t>
  </si>
  <si>
    <t>Financial interests, public corporations</t>
  </si>
  <si>
    <t>1455</t>
  </si>
  <si>
    <t>Beteiligungen, private Unternehmungen</t>
  </si>
  <si>
    <t>Participations dans les entreprises privées</t>
  </si>
  <si>
    <t>Partecipazioni, imprese private</t>
  </si>
  <si>
    <t>Financial interests, private corporations</t>
  </si>
  <si>
    <t>1456</t>
  </si>
  <si>
    <t>Beteiligungen, private Organisationen ohne Erwerbszweck</t>
  </si>
  <si>
    <t>Participations dans les organisations privées à but non lucratif</t>
  </si>
  <si>
    <t>Partecipazioni, organizzazioni private senza scopo di lucro</t>
  </si>
  <si>
    <t>Financial interests, private non-profit organizations</t>
  </si>
  <si>
    <t>1457</t>
  </si>
  <si>
    <t>Beteiligungen, private Haushalte</t>
  </si>
  <si>
    <t>Participations dans les ménages privés</t>
  </si>
  <si>
    <t>Partecipazioni, economie domestiche private</t>
  </si>
  <si>
    <t>Financial interests, households</t>
  </si>
  <si>
    <t>1458</t>
  </si>
  <si>
    <t>Beteiligungen, Ausland</t>
  </si>
  <si>
    <t>Participations, étranger</t>
  </si>
  <si>
    <t>Partecipazioni, estero</t>
  </si>
  <si>
    <t>Financial interests, abroad</t>
  </si>
  <si>
    <t>1459</t>
  </si>
  <si>
    <t>Wertberichtigung Beteiligungen</t>
  </si>
  <si>
    <t>Réévaluation de participations</t>
  </si>
  <si>
    <t xml:space="preserve">Rettificazioni su partecipazioni </t>
  </si>
  <si>
    <t>Value adjustment on financial interests</t>
  </si>
  <si>
    <t>146</t>
  </si>
  <si>
    <t>Investitionsbeiträge</t>
  </si>
  <si>
    <t>Contributions à des investissements</t>
  </si>
  <si>
    <t>Contributi agli investimenti</t>
  </si>
  <si>
    <t>Investment contributions</t>
  </si>
  <si>
    <t>1460</t>
  </si>
  <si>
    <t>Investitionsbeiträge, Bund</t>
  </si>
  <si>
    <t>Contributions à des investissements, Confédération</t>
  </si>
  <si>
    <t>Contributi agli investimenti, Confederazione</t>
  </si>
  <si>
    <t>Investment contributions, Confederation</t>
  </si>
  <si>
    <t>1461</t>
  </si>
  <si>
    <t>Investitionsbeiträge, Kantone und Konkordate</t>
  </si>
  <si>
    <t>Contributions à des investissements, cantons et concordats</t>
  </si>
  <si>
    <t>Contributi agli investimenti, Cantoni e Concordati</t>
  </si>
  <si>
    <t>Investment contributions, cantons and concordats</t>
  </si>
  <si>
    <t>1462</t>
  </si>
  <si>
    <t>Investitionsbeiträge, Gemeinden und Gemeindezweckverbände</t>
  </si>
  <si>
    <t>Contributions à des investissements, communes et syndicats intercommunaux</t>
  </si>
  <si>
    <t>Contributi agli investimenti, Comuni e consorzi comunali</t>
  </si>
  <si>
    <t>Investment contributions, municipalities and special purpose entities</t>
  </si>
  <si>
    <t>1463</t>
  </si>
  <si>
    <t>Investitionsbeiträge, öffentliche Sozialversicherungen</t>
  </si>
  <si>
    <t>Contributions à des investissements, assurances sociales publiques</t>
  </si>
  <si>
    <t>Contributi agli investimenti, assicurazioni sociali pubbliche</t>
  </si>
  <si>
    <t>Investment contributions, social security funds</t>
  </si>
  <si>
    <t>1464</t>
  </si>
  <si>
    <t>Investitionsbeiträge, öffentliche Unternehmungen</t>
  </si>
  <si>
    <t>Contributions à des investissements, entreprises publiques</t>
  </si>
  <si>
    <t>Contributi agli investimenti, imprese pubbliche</t>
  </si>
  <si>
    <t>Investment contributions, public corporations</t>
  </si>
  <si>
    <t>1465</t>
  </si>
  <si>
    <t>Investitionsbeiträge, private Unternehmungen</t>
  </si>
  <si>
    <t>Contributions à des investissements, entreprises privées</t>
  </si>
  <si>
    <t>Contributi agli investimenti, imprese private</t>
  </si>
  <si>
    <t>Investment contributions, private corporations</t>
  </si>
  <si>
    <t>1466</t>
  </si>
  <si>
    <t>Investitionsbeiträge, private Organisationen ohne Erwerbszweck</t>
  </si>
  <si>
    <t>Contributions à des investissements, organisations privées à but non lucratif</t>
  </si>
  <si>
    <t>Contributi agli investimenti, organizzazioni private senza scopo di lucro</t>
  </si>
  <si>
    <t>Investment contributions, private non-profit organizations</t>
  </si>
  <si>
    <t>1467</t>
  </si>
  <si>
    <t>Investitionsbeiträge, private Haushalte</t>
  </si>
  <si>
    <t>Contributions à des investissements, ménages privés</t>
  </si>
  <si>
    <t>Contributi agli investimenti, economie domestiche private</t>
  </si>
  <si>
    <t>Investment contributions, households</t>
  </si>
  <si>
    <t>1468</t>
  </si>
  <si>
    <t>Investitionsbeiträge, Ausland</t>
  </si>
  <si>
    <t>Contributions à des investissements, étranger</t>
  </si>
  <si>
    <t>Contributi agli investimenti, estero</t>
  </si>
  <si>
    <t>Investment contributions, abroad</t>
  </si>
  <si>
    <t>1469</t>
  </si>
  <si>
    <t>Investitionsbeiträge Anlagen im Bau</t>
  </si>
  <si>
    <t>Contributions à des investissements, installations en construction</t>
  </si>
  <si>
    <t>Contributi agli investimenti per immobilizzazioni in corso</t>
  </si>
  <si>
    <t>Investment contributions, assets under construction</t>
  </si>
  <si>
    <t>147</t>
  </si>
  <si>
    <t>Guthaben gegenüber öffentlichen Haushalten</t>
  </si>
  <si>
    <t>Créances sur les administrations publiques</t>
  </si>
  <si>
    <t>Averi verso le amministrazioni pubbliche</t>
  </si>
  <si>
    <t>Assets due from government units</t>
  </si>
  <si>
    <t>1470</t>
  </si>
  <si>
    <t>Guthaben gegenüber Bund</t>
  </si>
  <si>
    <t>Créances sur la Confédération</t>
  </si>
  <si>
    <t>Averi verso la Confederazione</t>
  </si>
  <si>
    <t>Assets due from the Confederation</t>
  </si>
  <si>
    <t>1471</t>
  </si>
  <si>
    <t>Guthaben gegenüber Kantonen</t>
  </si>
  <si>
    <t>Créances sur les cantons</t>
  </si>
  <si>
    <t>Averi verso i Cantoni</t>
  </si>
  <si>
    <t>Assets due from cantons</t>
  </si>
  <si>
    <t>1472</t>
  </si>
  <si>
    <t>Guthaben gegenüber Gemeinden</t>
  </si>
  <si>
    <t>Créances sur les communes</t>
  </si>
  <si>
    <t>Averi verso i Comuni</t>
  </si>
  <si>
    <t>Assets due from municipalities</t>
  </si>
  <si>
    <t>1473</t>
  </si>
  <si>
    <t>Guthaben gegenüber öffentlichen Sozialversicherungen</t>
  </si>
  <si>
    <t>Créances sur les assurances sociales publiques</t>
  </si>
  <si>
    <t>Averi verso le assicurazioni sociali pubbliche</t>
  </si>
  <si>
    <t>Assets due from social security funds</t>
  </si>
  <si>
    <t>148</t>
  </si>
  <si>
    <t>Kumulierte zusätzliche Abschreibungen</t>
  </si>
  <si>
    <t>Amortissements supplémentaires cumulés</t>
  </si>
  <si>
    <t>Ammortamenti supplementari cumulati</t>
  </si>
  <si>
    <t>Accumulated additional depreciation and amortization</t>
  </si>
  <si>
    <t>1480</t>
  </si>
  <si>
    <t>Kumulierte zusätzliche Abschreibungen Sachanlagen</t>
  </si>
  <si>
    <t>Amortissements supplémentaires cumulés, immobilisations corporelles</t>
  </si>
  <si>
    <t>Ammortamenti supplementari cumulati in investimenti materiali</t>
  </si>
  <si>
    <t>Accumulated additional depreciation, tangible fixed assets</t>
  </si>
  <si>
    <t>1482</t>
  </si>
  <si>
    <t>Kumulierte zusätzliche Abschreibungen immaterielle Anlagen</t>
  </si>
  <si>
    <t>Amortissements supplémentaires cumulés, immobilisations incorporelles</t>
  </si>
  <si>
    <t>Ammortamenti supplementari cumulati in investimenti immateriali</t>
  </si>
  <si>
    <t>Accumulated additional amortization, intangible fixed assets</t>
  </si>
  <si>
    <t>1484</t>
  </si>
  <si>
    <t>Kumulierte zusätzliche Abschreibungen auf Darlehen</t>
  </si>
  <si>
    <t>Amortissements supplémentaires cumulés, prêts</t>
  </si>
  <si>
    <t>Ammortamenti supplementari cumulati su mutui</t>
  </si>
  <si>
    <t>Accumulated additional depreciation on loans</t>
  </si>
  <si>
    <t>1485</t>
  </si>
  <si>
    <t>Kumulierte zusätzliche Abschreibungen auf Beteiligungen</t>
  </si>
  <si>
    <t>Amortissements supplémentaires cumulés, participations</t>
  </si>
  <si>
    <t>Ammortamenti supplementari cumulati su partecipazioni</t>
  </si>
  <si>
    <t>Accumulated additional depreciation on financial interests</t>
  </si>
  <si>
    <t>1486</t>
  </si>
  <si>
    <t>Kumulierte zusätzliche Abschreibungen auf Investitionsbeiträge</t>
  </si>
  <si>
    <t>Amortissements supplémentaires cumulés, contributions à des investissements</t>
  </si>
  <si>
    <t>Ammortamenti supplementari cumulati su contributi agli investimenti</t>
  </si>
  <si>
    <t>Accumulated additional depreciation, investment contributions</t>
  </si>
  <si>
    <t>1489</t>
  </si>
  <si>
    <t>Nicht zugeteilte kumulierte zusätzliche Abschreibungen</t>
  </si>
  <si>
    <t>Amortissements supplémentaires cumulés non attribués</t>
  </si>
  <si>
    <t>Ammortamenti supplementari cumulati non attribuiti</t>
  </si>
  <si>
    <t>Accumulated additional depreciation, other AA</t>
  </si>
  <si>
    <t>Passiven</t>
  </si>
  <si>
    <t>Passif</t>
  </si>
  <si>
    <t>Passivi</t>
  </si>
  <si>
    <t>Liabilities and equity</t>
  </si>
  <si>
    <t>20</t>
  </si>
  <si>
    <t>Fremdkapital</t>
  </si>
  <si>
    <t>Capitaux de tiers</t>
  </si>
  <si>
    <t>Capitale di terzi</t>
  </si>
  <si>
    <t>Liabilities</t>
  </si>
  <si>
    <t>200</t>
  </si>
  <si>
    <t>Laufende Verbindlichkeiten</t>
  </si>
  <si>
    <t>Engagements courants</t>
  </si>
  <si>
    <t>Impegni correnti</t>
  </si>
  <si>
    <t>Current liabilities</t>
  </si>
  <si>
    <t>2000</t>
  </si>
  <si>
    <t>Laufende Verbindlichkeiten aus Lieferungen und Leistungen von Dritten</t>
  </si>
  <si>
    <t>Engagements courants provenant de livraisons et de prestations de tiers</t>
  </si>
  <si>
    <t>Impegni correnti da forniture e prestazioni di terzi</t>
  </si>
  <si>
    <t>Current liabilities on trade accounts payable</t>
  </si>
  <si>
    <t>2001</t>
  </si>
  <si>
    <t>2002</t>
  </si>
  <si>
    <t>Fiskalverbindlichkeiten</t>
  </si>
  <si>
    <t>Engagements fiscaux</t>
  </si>
  <si>
    <t>Debiti fiscali</t>
  </si>
  <si>
    <t>Tax liabilities</t>
  </si>
  <si>
    <t>2003</t>
  </si>
  <si>
    <t>Erhaltene Anzahlungen von Dritten</t>
  </si>
  <si>
    <t>Acomptes de tiers reçus</t>
  </si>
  <si>
    <t>Acconti di terzi ricevuti</t>
  </si>
  <si>
    <t>Third-party advance payments received</t>
  </si>
  <si>
    <t>2004</t>
  </si>
  <si>
    <t>Transfer-Verbindlichkeiten</t>
  </si>
  <si>
    <t>Engagements de transfert</t>
  </si>
  <si>
    <t>Impegni per riversamenti</t>
  </si>
  <si>
    <t>Transfer liabilities</t>
  </si>
  <si>
    <t>2005</t>
  </si>
  <si>
    <t>2006</t>
  </si>
  <si>
    <t>Depotgelder und Kautionen</t>
  </si>
  <si>
    <t>Dépôts et cautions</t>
  </si>
  <si>
    <t>Liquidità in deposito e cauzioni</t>
  </si>
  <si>
    <t>Deposits and guarantees</t>
  </si>
  <si>
    <t>2009</t>
  </si>
  <si>
    <t>Übrige laufende Verbindlichkeiten</t>
  </si>
  <si>
    <t>Autres engagements courants</t>
  </si>
  <si>
    <t>Rimanenti impegni correnti</t>
  </si>
  <si>
    <t>Other current liabilities</t>
  </si>
  <si>
    <t>201</t>
  </si>
  <si>
    <t>Kurzfristige Finanzverbindlichkeiten</t>
  </si>
  <si>
    <t>Engagements financiers à court terme</t>
  </si>
  <si>
    <t>Impegni finanziari a breve termine</t>
  </si>
  <si>
    <t>Short-term financial liabilities</t>
  </si>
  <si>
    <t>2010</t>
  </si>
  <si>
    <t>Verbindlichkeiten gegenüber Finanzintermediären</t>
  </si>
  <si>
    <t>Engagements envers des intermédiaires financiers</t>
  </si>
  <si>
    <t>Impegni nei confronti di intermediari finanziari</t>
  </si>
  <si>
    <t>Liabilities toward financial intermediaries</t>
  </si>
  <si>
    <t>2011</t>
  </si>
  <si>
    <t>Verbindlichkeiten gegenüber Gemeinwesen und Gemeindezweckverbänden</t>
  </si>
  <si>
    <t>Engagements envers les collectivités publiques et les syndicats intercommunaux</t>
  </si>
  <si>
    <t>Impegni nei confronti di enti pubblici e di consorzi comunali</t>
  </si>
  <si>
    <t>Liabilities toward public authorities and special purpose entities</t>
  </si>
  <si>
    <t>2012</t>
  </si>
  <si>
    <t>Verbindlichkeiten gegenüber konsolidierten Einheiten</t>
  </si>
  <si>
    <t>Engagements envers des entités consolidées</t>
  </si>
  <si>
    <t>Impegni nei confronti di unità consolidate</t>
  </si>
  <si>
    <t>Liabilities toward consolidated entities</t>
  </si>
  <si>
    <t>2013</t>
  </si>
  <si>
    <t>Verbindlichkeiten gegenüber selbständigen Einheiten</t>
  </si>
  <si>
    <t>Engagements envers des entités indépendantes</t>
  </si>
  <si>
    <t>Impegni nei confronti di unità autonome</t>
  </si>
  <si>
    <t>Liabilities toward independent entities</t>
  </si>
  <si>
    <t>2014</t>
  </si>
  <si>
    <t>Kurzfristiger Anteil langfristiger Verbindlichkeiten</t>
  </si>
  <si>
    <t>Part à court terme d'engagements à long terme</t>
  </si>
  <si>
    <t>Quota a breve termine di impegni a lungo termine</t>
  </si>
  <si>
    <t>Short-term share of long-term liabilities</t>
  </si>
  <si>
    <t>2015</t>
  </si>
  <si>
    <t>Kurzfristiger Anteil langfristiger Leasingverbindlichkeiten</t>
  </si>
  <si>
    <t>Part à court terme d'engagements de leasing à long terme</t>
  </si>
  <si>
    <t>Quota a breve termine di impegni leasing a lungo termine</t>
  </si>
  <si>
    <t>Short-term share of long-term leasing liabilities</t>
  </si>
  <si>
    <t>2016</t>
  </si>
  <si>
    <t>Derivative Finanzinstrumente</t>
  </si>
  <si>
    <t>Instruments financiers dérivés</t>
  </si>
  <si>
    <t>Strumenti finanziari derivati</t>
  </si>
  <si>
    <t>Derivative financial instruments</t>
  </si>
  <si>
    <t>2019</t>
  </si>
  <si>
    <t>Übrige kurzfristige Finanzverbindlichkeiten gegenüber Dritten</t>
  </si>
  <si>
    <t>Autres engagements financiers à court terme envers des tiers</t>
  </si>
  <si>
    <t>Rimanenti impegni finanziari a breve termine nei confronti di terzi</t>
  </si>
  <si>
    <t>Other short-term financial liabilities toward third parties</t>
  </si>
  <si>
    <t>204</t>
  </si>
  <si>
    <t>Passive Rechnungsabgrenzungen</t>
  </si>
  <si>
    <t>Comptes de régularisation passifs</t>
  </si>
  <si>
    <t>Delimitazioni contabili passive</t>
  </si>
  <si>
    <t>Accrued expenses and deferred income</t>
  </si>
  <si>
    <t>2040</t>
  </si>
  <si>
    <t>Passive Rechnungsabgrenzungen, Personalaufwand</t>
  </si>
  <si>
    <t>Comptes de régularisation passifs, charges de personnel</t>
  </si>
  <si>
    <t>Delimitazioni contabili passive, spese per il personale</t>
  </si>
  <si>
    <t>Accrued expenses and deferred income, personnel expenses</t>
  </si>
  <si>
    <t>2041</t>
  </si>
  <si>
    <t>Passive Rechnungsabgrenzungen, Sach- und übriger Betriebsaufwand</t>
  </si>
  <si>
    <t>Comptes de régularisation passifs, charges de biens et services et autres charges d'exploitation</t>
  </si>
  <si>
    <t>Delimitazioni contabili passive, spese per beni e servizi e rimanenti spese d'esercizio</t>
  </si>
  <si>
    <t>Accrued expenses and deferred income, general, administrative and operating expenses</t>
  </si>
  <si>
    <t>2042</t>
  </si>
  <si>
    <t>Passive Rechnungsabgrenzungen, Fiskalertrag</t>
  </si>
  <si>
    <t>Comptes de régularisation passifs, revenus fiscaux</t>
  </si>
  <si>
    <t>Delimitazioni contabili passive, introiti fiscali</t>
  </si>
  <si>
    <t>Accrued expenses and deferred income, tax revenue</t>
  </si>
  <si>
    <t>2043</t>
  </si>
  <si>
    <t>Passive Rechnungsabgrenzungen, Transfers der Erfolgsrechnung</t>
  </si>
  <si>
    <t>Comptes de régularisation passifs, transferts du compte de résultats</t>
  </si>
  <si>
    <t>Delimitazioni contabili passive, riversamenti del conto economico</t>
  </si>
  <si>
    <t>Accrued expenses and deferred income, statement of financial performance transfers</t>
  </si>
  <si>
    <t>2044</t>
  </si>
  <si>
    <t>Passive Rechnungsabgrenzungen, Finanzaufwand und -ertrag</t>
  </si>
  <si>
    <t>Comptes de régularisation passifs, charges financières/revenus financiers</t>
  </si>
  <si>
    <t>Delimitazioni contabili passive, spese e ricavi finanziari</t>
  </si>
  <si>
    <t>Accrued expenses and deferred income, financial expense/revenue</t>
  </si>
  <si>
    <t>2045</t>
  </si>
  <si>
    <t>Passive Rechnungsabgrenzungen, übriger betrieblicher Ertrag</t>
  </si>
  <si>
    <t>Comptes de régularisation passifs, autres revenus d'exploitation</t>
  </si>
  <si>
    <t>Delimitazioni contabili passive, rimanenti ricavi d'esercizio</t>
  </si>
  <si>
    <t>Accrued expenses and deferred income, other operating income</t>
  </si>
  <si>
    <t>2046</t>
  </si>
  <si>
    <t>Passive Rechnungsabgrenzungen, Investitionsrechnung</t>
  </si>
  <si>
    <t>Comptes de régularisation passifs, compte des investissements</t>
  </si>
  <si>
    <t>Delimitazioni contabili passive, conto degli investimenti</t>
  </si>
  <si>
    <t>Accrued expenses and deferred income, statement of investments</t>
  </si>
  <si>
    <t>2049</t>
  </si>
  <si>
    <t>Übrige passive Rechnungsabgrenzungen, Erfolgsrechnung</t>
  </si>
  <si>
    <t>Autres comptes de régularisation passifs, compte de résultats</t>
  </si>
  <si>
    <t>Rimanenti delimitazioni contabili passive, conto economico</t>
  </si>
  <si>
    <t>Other accrued expenses and deferred income, statement of financial performance</t>
  </si>
  <si>
    <t>205</t>
  </si>
  <si>
    <t>Kurzfristige Rückstellungen</t>
  </si>
  <si>
    <t>Provisions à court terme</t>
  </si>
  <si>
    <t>Accantonamenti a breve termine</t>
  </si>
  <si>
    <t>Short-term provisions</t>
  </si>
  <si>
    <t>2050</t>
  </si>
  <si>
    <t>Kurzfristige Rückstellungen aus Mehrleistungen des Personals</t>
  </si>
  <si>
    <t>Provisions à court terme provenant de prestations supplémentaires du personnel</t>
  </si>
  <si>
    <t>Accantonamenti a breve termine da maggiori prestazioni del personale</t>
  </si>
  <si>
    <t>Short-term provisions from additional employee payments</t>
  </si>
  <si>
    <t>2051</t>
  </si>
  <si>
    <t>Kurzfristige Rückstellungen für andere Ansprüche des Personals</t>
  </si>
  <si>
    <t>Provisions à court terme pour autres droits du personnel</t>
  </si>
  <si>
    <t>Accantonamenti a breve termine per altre pretese del personale</t>
  </si>
  <si>
    <t>Short-term provisions for other employee entitlements</t>
  </si>
  <si>
    <t>2052</t>
  </si>
  <si>
    <t>Kurzfristige Rückstellungen für Prozesse</t>
  </si>
  <si>
    <t>Provisions à court terme pour procès</t>
  </si>
  <si>
    <t>Accantonamenti a breve termine per processi</t>
  </si>
  <si>
    <t>Short-term provisions for lawsuits</t>
  </si>
  <si>
    <t>2053</t>
  </si>
  <si>
    <t>Kurzfristige Rückstellungen für nicht versicherte Schäden</t>
  </si>
  <si>
    <t>Provisions à court terme pour les dommages non assurés</t>
  </si>
  <si>
    <t>Accantonamenti a breve termine per danni non assicurati</t>
  </si>
  <si>
    <t>Short-term provisions for uninsured damages</t>
  </si>
  <si>
    <t>2054</t>
  </si>
  <si>
    <t>Kurzfristige Rückstellungen für Bürgschaften und Garantieleistungen</t>
  </si>
  <si>
    <t>Provisions à court terme pour cautionnements et garanties</t>
  </si>
  <si>
    <t>Accantonamenti a breve termine per fideiussioni e prestazioni di garanzia</t>
  </si>
  <si>
    <t>Short-term provisions for sureties and guarantees</t>
  </si>
  <si>
    <t>2055</t>
  </si>
  <si>
    <t>Kurzfristige Rückstellungen übrige betriebliche Tätigkeit</t>
  </si>
  <si>
    <t>Provisions à court terme pour autre activité d'exploitation</t>
  </si>
  <si>
    <t>Accantonamenti a breve termine per la rimanente attività d'esercizio</t>
  </si>
  <si>
    <t>Short-term provisions, other operating activities</t>
  </si>
  <si>
    <t>2056</t>
  </si>
  <si>
    <t>Kurzfristige Rückstellungen für Vorsorgeverpflichtungen</t>
  </si>
  <si>
    <t>Provisions à court terme pour engagements en matière de prévoyance</t>
  </si>
  <si>
    <t>Accantonamenti a breve termine per impegni della previdenza</t>
  </si>
  <si>
    <t>Short-term provisions for pension liabilities</t>
  </si>
  <si>
    <t>2057</t>
  </si>
  <si>
    <t>Kurzfristige Rückstellungen für Finanzaufwand</t>
  </si>
  <si>
    <t>Provisions à court terme pour charges financières</t>
  </si>
  <si>
    <t>Accantonamenti a breve termine per spese finanziarie</t>
  </si>
  <si>
    <t>Short-term provisions for financial expense</t>
  </si>
  <si>
    <t>2058</t>
  </si>
  <si>
    <t>Kurzfristige Rückstellungen der Investitionsrechnung</t>
  </si>
  <si>
    <t>Provisions à court terme du compte des investissements</t>
  </si>
  <si>
    <t>Accantonamenti a breve termine del conto degli investimenti</t>
  </si>
  <si>
    <t>Short-term provisions, statement of investments</t>
  </si>
  <si>
    <t>2059</t>
  </si>
  <si>
    <t>Übrige kurzfristige Rückstellungen</t>
  </si>
  <si>
    <t>Autres provisions à court terme</t>
  </si>
  <si>
    <t>Rimanenti accantonamenti a breve termine</t>
  </si>
  <si>
    <t>Other short-term provisions</t>
  </si>
  <si>
    <t>206</t>
  </si>
  <si>
    <t>Langfristige Finanzverbindlichkeiten</t>
  </si>
  <si>
    <t>Engagements financiers à long terme</t>
  </si>
  <si>
    <t>Impegni a lungo termine</t>
  </si>
  <si>
    <t>Long-term financial liabilities</t>
  </si>
  <si>
    <t>2060</t>
  </si>
  <si>
    <t>Hypotheken</t>
  </si>
  <si>
    <t>Hypothèques</t>
  </si>
  <si>
    <t>Ipoteche</t>
  </si>
  <si>
    <t>Mortgages</t>
  </si>
  <si>
    <t>2061</t>
  </si>
  <si>
    <t>Reconnaissances de dettes</t>
  </si>
  <si>
    <t>Titoli di credito</t>
  </si>
  <si>
    <t>Promissory notes</t>
  </si>
  <si>
    <t>2062</t>
  </si>
  <si>
    <t>Kassascheine</t>
  </si>
  <si>
    <t>Bons de caisse</t>
  </si>
  <si>
    <t>Obbligazioni di cassa</t>
  </si>
  <si>
    <t>Medium-term notes</t>
  </si>
  <si>
    <t>2063</t>
  </si>
  <si>
    <t>Anleihen</t>
  </si>
  <si>
    <t>Emprunts</t>
  </si>
  <si>
    <t>Prestiti</t>
  </si>
  <si>
    <t>Bonds</t>
  </si>
  <si>
    <t>Darlehen, Schuldscheine</t>
  </si>
  <si>
    <t>Prêts, reconnaissances de dettes</t>
  </si>
  <si>
    <t>Mutui, titoli di credito</t>
  </si>
  <si>
    <t>Loans, promissory notes</t>
  </si>
  <si>
    <t>2065</t>
  </si>
  <si>
    <t>2067</t>
  </si>
  <si>
    <t>Leasingverträge</t>
  </si>
  <si>
    <t>Contrats de leasing</t>
  </si>
  <si>
    <t>Contratti di leasing</t>
  </si>
  <si>
    <t>Leasing contracts</t>
  </si>
  <si>
    <t>2068</t>
  </si>
  <si>
    <t>Passivierte Investitionsbeiträge</t>
  </si>
  <si>
    <t>Contributions à des investissements inscrites au passif</t>
  </si>
  <si>
    <t>Contributi agli investimenti iscritti al passivo</t>
  </si>
  <si>
    <t>Investment contributions posted as liabilities</t>
  </si>
  <si>
    <t>2069</t>
  </si>
  <si>
    <t>Übrige langfristige Finanzverbindlichkeiten</t>
  </si>
  <si>
    <t>Autres engagements financiers à long terme</t>
  </si>
  <si>
    <t>Rimanenti impegni a lungo termine</t>
  </si>
  <si>
    <t>Other long-term financial liabilities</t>
  </si>
  <si>
    <t>207</t>
  </si>
  <si>
    <t>Verbindlichkeiten gegenüber öffentlichen Haushalten</t>
  </si>
  <si>
    <t>Engagements envers les administrations publiques</t>
  </si>
  <si>
    <t>Impegni nei confronti delle amministrazioni pubbliche</t>
  </si>
  <si>
    <t>Liabilities toward government units</t>
  </si>
  <si>
    <t>2070</t>
  </si>
  <si>
    <t>Verbindlichkeiten gegenüber Bund</t>
  </si>
  <si>
    <t>Engagements envers la Confédération</t>
  </si>
  <si>
    <t>Impegni nei confronti della Confederazione</t>
  </si>
  <si>
    <t>Liabilities toward the Confederation</t>
  </si>
  <si>
    <t>2071</t>
  </si>
  <si>
    <t>Verbindlichkeiten gegenüber Kantonen</t>
  </si>
  <si>
    <t>Engagements envers les cantons</t>
  </si>
  <si>
    <t>Impegni nei confronti di Cantoni</t>
  </si>
  <si>
    <t>Liabilities toward cantons</t>
  </si>
  <si>
    <t>2072</t>
  </si>
  <si>
    <t>Verbindlichkeiten gegenüber Gemeinden</t>
  </si>
  <si>
    <t>Engagements envers les communes</t>
  </si>
  <si>
    <t>Impegni nei confronti di Comuni</t>
  </si>
  <si>
    <t>Liabilities toward municipalities</t>
  </si>
  <si>
    <t>2073</t>
  </si>
  <si>
    <t>Verbindlichkeiten gegenüber öffentlichen Sozialversicherungen</t>
  </si>
  <si>
    <t>Engagements envers les assurances sociales publiques</t>
  </si>
  <si>
    <t>Impegni nei confronti di assicurazioni sociali pubbliche</t>
  </si>
  <si>
    <t>Liabilities toward social security funds</t>
  </si>
  <si>
    <t>208</t>
  </si>
  <si>
    <t>Langfristige Rückstellungen</t>
  </si>
  <si>
    <t>Provisions à long terme</t>
  </si>
  <si>
    <t>Accantonamenti a lungo termine</t>
  </si>
  <si>
    <t>Long-term provisions</t>
  </si>
  <si>
    <t>2080</t>
  </si>
  <si>
    <t>Rückstellungen Verrechnungssteuer</t>
  </si>
  <si>
    <t>Provisions, impôt anticipé</t>
  </si>
  <si>
    <t>Accantonamenti imposta preventiva</t>
  </si>
  <si>
    <t>Provisions, withholding tax</t>
  </si>
  <si>
    <t>2081</t>
  </si>
  <si>
    <t>Rückstellungen für langfristige Ansprüche des Personals</t>
  </si>
  <si>
    <t>Provisions pour les droits à long terme du personnel</t>
  </si>
  <si>
    <t>Accantonamenti per pretese del personale a lungo termine</t>
  </si>
  <si>
    <t>Provisions for long-term employee entitlements</t>
  </si>
  <si>
    <t>2082</t>
  </si>
  <si>
    <t>Rückstellungen für Prozesse</t>
  </si>
  <si>
    <t>Provisions pour procès</t>
  </si>
  <si>
    <t>Accantonamenti per processi</t>
  </si>
  <si>
    <t>Provisions for lawsuits</t>
  </si>
  <si>
    <t>2083</t>
  </si>
  <si>
    <t>Rückstellungen für nicht versicherte Schäden</t>
  </si>
  <si>
    <t>Provisions pour les dommages non assurés</t>
  </si>
  <si>
    <t>Accantonamenti per danni non assicurati</t>
  </si>
  <si>
    <t>Provisions for uninsured damages</t>
  </si>
  <si>
    <t>2084</t>
  </si>
  <si>
    <t>Rückstellungen für Bürgschaften und Garantieleistungen</t>
  </si>
  <si>
    <t>Provisions pour cautionnements et garanties</t>
  </si>
  <si>
    <t>Accantonamenti per fideiussioni e prestazioni di garanzia</t>
  </si>
  <si>
    <t>Provisions for sureties and guarantees</t>
  </si>
  <si>
    <t>2085</t>
  </si>
  <si>
    <t>Rückstellungen aus übriger betrieblicher Tätigkeit</t>
  </si>
  <si>
    <t>Provisions provenant d'une autre activité d'exploitation</t>
  </si>
  <si>
    <t>Accantonamenti per la rimanente attività d'esercizio</t>
  </si>
  <si>
    <t>Provisions from other operating activities</t>
  </si>
  <si>
    <t>2086</t>
  </si>
  <si>
    <t>Rückstellungen für Vorsorgeverpflichtungen</t>
  </si>
  <si>
    <t>Provisions pour engagements de prévoyance</t>
  </si>
  <si>
    <t>Accantonamenti per impegni della previdenza</t>
  </si>
  <si>
    <t>Provisions for pension liabilities</t>
  </si>
  <si>
    <t>2087</t>
  </si>
  <si>
    <t>Rückstellungen für Finanzaufwand</t>
  </si>
  <si>
    <t>Provisions pour charges financières</t>
  </si>
  <si>
    <t>Accantonamenti per spese finanziarie</t>
  </si>
  <si>
    <t>Provisions for financial expense</t>
  </si>
  <si>
    <t>2088</t>
  </si>
  <si>
    <t>Rückstellungen der Investitionsrechnung</t>
  </si>
  <si>
    <t>Provisions du compte des investissements</t>
  </si>
  <si>
    <t>Accantonamenti del conto degli investimenti</t>
  </si>
  <si>
    <t>Provisions in the statement of investments</t>
  </si>
  <si>
    <t>2089</t>
  </si>
  <si>
    <t>Übrige langfristige Rückstellungen der Erfolgsrechnung</t>
  </si>
  <si>
    <t>Autres provisions à long terme du compte de résultats</t>
  </si>
  <si>
    <t>Rimanenti accantonamenti a lungo termine del conto economico</t>
  </si>
  <si>
    <t>Other long-term provisions in the statement of financial performance</t>
  </si>
  <si>
    <t>209</t>
  </si>
  <si>
    <t>Zweckgebundene Mittel/Fonds</t>
  </si>
  <si>
    <t>Fonds affectés</t>
  </si>
  <si>
    <t>Mezzi/Fondi a destinazione vincolata</t>
  </si>
  <si>
    <t>Restricted funds</t>
  </si>
  <si>
    <t>2099</t>
  </si>
  <si>
    <t>Verbindlichkeiten gegenüber Spezialfinanzierungen und Fonds im Fremdkapital</t>
  </si>
  <si>
    <t>Engagements envers des financements spéciaux et des fonds enregistrés sous les capitaux de tiers</t>
  </si>
  <si>
    <t>Impegni nei confronti di finanziamenti speciali e di fondi nel capitale di terzi</t>
  </si>
  <si>
    <t>Liabilities toward special financing and funds in liabilities</t>
  </si>
  <si>
    <t>Eigenkapital</t>
  </si>
  <si>
    <t>Capital propre</t>
  </si>
  <si>
    <t>Capitale proprio</t>
  </si>
  <si>
    <t>Net assets/equity</t>
  </si>
  <si>
    <t>290</t>
  </si>
  <si>
    <t>Verpflichtungen bzw. Vorschüsse gegenüber Spezialfinanzierungen und Fonds im Eigenkapital</t>
  </si>
  <si>
    <t>Engagements ou avances sur financements spéciaux et fonds enregistrés sous le capital propre</t>
  </si>
  <si>
    <t>Impegni risp. anticipi nei confronti di finanziamenti speciali e di fondi nel capitale proprio</t>
  </si>
  <si>
    <t>Liabilities or advances toward special financing and funds in net assets/equity</t>
  </si>
  <si>
    <t>2909</t>
  </si>
  <si>
    <t>Spezialfinanzierungen und Fonds im Eigenkapital</t>
  </si>
  <si>
    <t>Financements spéciaux et fonds enregistrés sous le capital propre</t>
  </si>
  <si>
    <t>Finanziamenti speciali e fondi nel capitale proprio</t>
  </si>
  <si>
    <t>Special financing and funds in net assets/equity</t>
  </si>
  <si>
    <t>292</t>
  </si>
  <si>
    <t>Rücklagen der Globalbudgetbereiche</t>
  </si>
  <si>
    <t>Réserves des domaines de l'enveloppe budgétaire</t>
  </si>
  <si>
    <t>Riserve dei settori del preventivo globale</t>
  </si>
  <si>
    <t>Global budget area reserves</t>
  </si>
  <si>
    <t>2920</t>
  </si>
  <si>
    <t>293</t>
  </si>
  <si>
    <t>Vorfinanzierungen</t>
  </si>
  <si>
    <t>Préfinancements</t>
  </si>
  <si>
    <t>Prefinanziamenti</t>
  </si>
  <si>
    <t>Advance financing</t>
  </si>
  <si>
    <t>2930</t>
  </si>
  <si>
    <t>294</t>
  </si>
  <si>
    <t>Finanzpolitische Reserve</t>
  </si>
  <si>
    <t>Réserve de politique budgétaire</t>
  </si>
  <si>
    <t>Riserva di politica finanziaria</t>
  </si>
  <si>
    <t>Fiscal policy reserve</t>
  </si>
  <si>
    <t>2940</t>
  </si>
  <si>
    <t>295</t>
  </si>
  <si>
    <t>Aufwertungsreserve</t>
  </si>
  <si>
    <t>Réserve liée au retraitement</t>
  </si>
  <si>
    <t>Riserva di rivalutazione</t>
  </si>
  <si>
    <t>Restatement reserve</t>
  </si>
  <si>
    <t>2950</t>
  </si>
  <si>
    <t>296</t>
  </si>
  <si>
    <t>Neubewertungsreserve Finanzvermögen</t>
  </si>
  <si>
    <t>Réserve liée à la réévaluation du patrimoine financier</t>
  </si>
  <si>
    <t>Riserva di nuova valutazione dei beni patrimoniali</t>
  </si>
  <si>
    <t>Revaluation reserve, non-administrative assets</t>
  </si>
  <si>
    <t>2960</t>
  </si>
  <si>
    <t>2961</t>
  </si>
  <si>
    <t>Marktwertreserve auf Finanzinstrumenten</t>
  </si>
  <si>
    <t>Réserve de valeur marchande sur instruments financiers</t>
  </si>
  <si>
    <t>Riserva dei valori di mercato per strumenti finanziari</t>
  </si>
  <si>
    <t>Market value reserve on financial instruments</t>
  </si>
  <si>
    <t>298</t>
  </si>
  <si>
    <t>Übriges Eigenkapital</t>
  </si>
  <si>
    <t>Autre capital propre</t>
  </si>
  <si>
    <t>Rimanente capitale proprio</t>
  </si>
  <si>
    <t>Other net assets/equity</t>
  </si>
  <si>
    <t>2980</t>
  </si>
  <si>
    <t>Bilanzüberschuss/-fehlbetrag</t>
  </si>
  <si>
    <t>Excédent/découvert du bilan</t>
  </si>
  <si>
    <t>Eccedenza/Disavanzo di bilancio</t>
  </si>
  <si>
    <t>Accumulated surplus/deficit</t>
  </si>
  <si>
    <t>2990</t>
  </si>
  <si>
    <t>Jahresergebnis</t>
  </si>
  <si>
    <t>Résultat annuel</t>
  </si>
  <si>
    <t>Risultato annuale</t>
  </si>
  <si>
    <t>Surplus/deficit for the year</t>
  </si>
  <si>
    <t>2999</t>
  </si>
  <si>
    <t>Kumulierte Ergebnisse der Vorjahre</t>
  </si>
  <si>
    <t>Résultats cumulés de l'année précédente</t>
  </si>
  <si>
    <t>Risultati cumulati degli anni precedenti</t>
  </si>
  <si>
    <t>Accumulated results of previous years</t>
  </si>
  <si>
    <t>Ausgaben</t>
  </si>
  <si>
    <t>Dépenses</t>
  </si>
  <si>
    <t>Uscite</t>
  </si>
  <si>
    <t>Expenditure</t>
  </si>
  <si>
    <t>30</t>
  </si>
  <si>
    <t>Personalausgaben</t>
  </si>
  <si>
    <t>Dépenses de personnel</t>
  </si>
  <si>
    <t>Uscite per il personale</t>
  </si>
  <si>
    <t>Personnel expenditure</t>
  </si>
  <si>
    <t>300</t>
  </si>
  <si>
    <t>Behörden, Kommissionen und Richter</t>
  </si>
  <si>
    <t>Autorités, commissions et juges</t>
  </si>
  <si>
    <t>Autorità, commissioni e giudici</t>
  </si>
  <si>
    <t>Authorities, commissions and judges</t>
  </si>
  <si>
    <t>3009</t>
  </si>
  <si>
    <t>301</t>
  </si>
  <si>
    <t>Löhne des Verwaltungs- und Betriebspersonals</t>
  </si>
  <si>
    <t>Salaires du personnel administratif et d'exploitation</t>
  </si>
  <si>
    <t>Stipendi del personale amministrativo e d'esercizio</t>
  </si>
  <si>
    <t>Salaries of administrative and operating personnel</t>
  </si>
  <si>
    <t>3010</t>
  </si>
  <si>
    <t>302</t>
  </si>
  <si>
    <t>Salaires des enseignants</t>
  </si>
  <si>
    <t>Stipendi del corpo docenti</t>
  </si>
  <si>
    <t>Salaries of teaching staff</t>
  </si>
  <si>
    <t>3020</t>
  </si>
  <si>
    <t>303</t>
  </si>
  <si>
    <t>Temporäre Arbeitskräfte</t>
  </si>
  <si>
    <t>Travailleurs temporaires</t>
  </si>
  <si>
    <t>Personale temporaneo</t>
  </si>
  <si>
    <t>Temporary staff</t>
  </si>
  <si>
    <t>3030</t>
  </si>
  <si>
    <t>304</t>
  </si>
  <si>
    <t>Zulagen</t>
  </si>
  <si>
    <t>Allocations</t>
  </si>
  <si>
    <t>Assegni e indennità</t>
  </si>
  <si>
    <t>Allowances</t>
  </si>
  <si>
    <t>3049</t>
  </si>
  <si>
    <t>305</t>
  </si>
  <si>
    <t>Arbeitgeberbeiträge</t>
  </si>
  <si>
    <t>Cotisations de l'employeur</t>
  </si>
  <si>
    <t>Contributi del datore di lavoro</t>
  </si>
  <si>
    <t>Employer contributions</t>
  </si>
  <si>
    <t>3059</t>
  </si>
  <si>
    <t>306</t>
  </si>
  <si>
    <t>Arbeitgeberleistungen</t>
  </si>
  <si>
    <t>Prestations de l'employeur</t>
  </si>
  <si>
    <t>Prestazioni del datore di lavoro</t>
  </si>
  <si>
    <t>Employer benefits</t>
  </si>
  <si>
    <t>309</t>
  </si>
  <si>
    <t>Übrige Personalausgaben</t>
  </si>
  <si>
    <t>Autres dépenses de personnel</t>
  </si>
  <si>
    <t>Rimanenti uscite per il personale</t>
  </si>
  <si>
    <t>Other personnel expenditure</t>
  </si>
  <si>
    <t>3099</t>
  </si>
  <si>
    <t>Sach- und übriger Betriebsausgaben</t>
  </si>
  <si>
    <t>Dépenses de biens et services et autres dépenses d'exploitation</t>
  </si>
  <si>
    <t>Uscite per beni e servizi e altre uscite d’esercizio</t>
  </si>
  <si>
    <t>General, administrative and operating expenditure</t>
  </si>
  <si>
    <t>310</t>
  </si>
  <si>
    <t>Material- und Warenausgaben</t>
  </si>
  <si>
    <t xml:space="preserve">Dépenses de matériel et de marchandises </t>
  </si>
  <si>
    <t>Uscite per materiale e merci</t>
  </si>
  <si>
    <t>Cost of goods and materials</t>
  </si>
  <si>
    <t>3109</t>
  </si>
  <si>
    <t>Nicht aktivierbare Anlagen</t>
  </si>
  <si>
    <t>Immobilisations non portées à l'actif</t>
  </si>
  <si>
    <t>Investimenti non attivabili</t>
  </si>
  <si>
    <t>Non-capitalized assets</t>
  </si>
  <si>
    <t>3113</t>
  </si>
  <si>
    <t>Hardware</t>
  </si>
  <si>
    <t>Matériel informatique</t>
  </si>
  <si>
    <t>Apparecchiatura informatica</t>
  </si>
  <si>
    <t>3115</t>
  </si>
  <si>
    <t>Viehhabe</t>
  </si>
  <si>
    <t>Bétail</t>
  </si>
  <si>
    <t>Bestiame</t>
  </si>
  <si>
    <t>Livestock</t>
  </si>
  <si>
    <t>3118</t>
  </si>
  <si>
    <t>3119</t>
  </si>
  <si>
    <t>Nicht aktivierbare Anlagen n.a.g.</t>
  </si>
  <si>
    <t>Immobilisations non portées à l'actif n.c.a.</t>
  </si>
  <si>
    <t>Rimanenti investimenti non attivabili n.m.a.</t>
  </si>
  <si>
    <t>Non-capitalized assets n.e.c.</t>
  </si>
  <si>
    <t>Ver- und Entsorgung</t>
  </si>
  <si>
    <t>Approvisionnement et élimination</t>
  </si>
  <si>
    <t>Approvvigionamento e smaltimento</t>
  </si>
  <si>
    <t>Supply and disposal</t>
  </si>
  <si>
    <t>3120</t>
  </si>
  <si>
    <t>313</t>
  </si>
  <si>
    <t>Dienstleistungen und Honorare</t>
  </si>
  <si>
    <t>Prestations de service et honoraires</t>
  </si>
  <si>
    <t>Prestazioni di servizi e onorari</t>
  </si>
  <si>
    <t>Services and fees</t>
  </si>
  <si>
    <t>314</t>
  </si>
  <si>
    <t>Baulicher Unterhalt</t>
  </si>
  <si>
    <t>Travaux d'entretien</t>
  </si>
  <si>
    <t>Manutenzione edile</t>
  </si>
  <si>
    <t>Building maintenance</t>
  </si>
  <si>
    <t>3149</t>
  </si>
  <si>
    <t>315</t>
  </si>
  <si>
    <t>Unterhalt Mobilien und immaterielle Anlagen</t>
  </si>
  <si>
    <t>Entretien des biens meubles et immobilisations incorporelles</t>
  </si>
  <si>
    <t>Manutenzione di beni mobili e investimenti immateriali</t>
  </si>
  <si>
    <t>Upkeep of movables and intangible fixed assets</t>
  </si>
  <si>
    <t>3159</t>
  </si>
  <si>
    <t>316</t>
  </si>
  <si>
    <t>Mieten, Leasing, Pachten, Benützungsgebühren</t>
  </si>
  <si>
    <t>Loyers, leasing, fermages, émoluments d'utilisation</t>
  </si>
  <si>
    <t>Pigioni, leasing, fitti, emolumenti di utilizzazione</t>
  </si>
  <si>
    <t>Rental, lease, tenancy, user charges</t>
  </si>
  <si>
    <t>3160</t>
  </si>
  <si>
    <t>Miete und Pacht Liegenschaften</t>
  </si>
  <si>
    <t>Loyers et fermages, immeubles</t>
  </si>
  <si>
    <t>Pigioni e fitti di immobili</t>
  </si>
  <si>
    <t>Rental and tenancy, buildings</t>
  </si>
  <si>
    <t>3169</t>
  </si>
  <si>
    <t>317</t>
  </si>
  <si>
    <t>Spesenentschädigungen</t>
  </si>
  <si>
    <t>Remboursement des frais</t>
  </si>
  <si>
    <t>Indennità per il rimborso spese</t>
  </si>
  <si>
    <t>Compensation for expenditure</t>
  </si>
  <si>
    <t>3179</t>
  </si>
  <si>
    <t>318</t>
  </si>
  <si>
    <t>Wertberichtigungen auf Forderungen</t>
  </si>
  <si>
    <t>Réévaluation de créances</t>
  </si>
  <si>
    <t>Rettificazioni di valore su crediti</t>
  </si>
  <si>
    <t>Value adjustments on receivables</t>
  </si>
  <si>
    <t>3180</t>
  </si>
  <si>
    <t>3181</t>
  </si>
  <si>
    <t>Tatsächliche Forderungsverluste</t>
  </si>
  <si>
    <t>Pertes sur créances effectives</t>
  </si>
  <si>
    <t>Perdite su crediti effettive</t>
  </si>
  <si>
    <t>Actual losses on receivables</t>
  </si>
  <si>
    <t>3188</t>
  </si>
  <si>
    <t>Debitorenverluste auf Steuern und Sozialversicherungsbeiträgen</t>
  </si>
  <si>
    <t>Pertes sur débiteurs en matière d'impôts et de cotisations aux assurances sociales</t>
  </si>
  <si>
    <t>Perdite su debitori concernenti imposte e contributi alle assicurazioni sociali</t>
  </si>
  <si>
    <t xml:space="preserve">Losses on taxes and social security contributions assessed but unlikely to be collected </t>
  </si>
  <si>
    <t>31880</t>
  </si>
  <si>
    <t>Debitorenverluste auf Steuern</t>
  </si>
  <si>
    <t>Pertes sur débiteurs en matière d'impôts</t>
  </si>
  <si>
    <t>Perdite su debitori concernenti imposte</t>
  </si>
  <si>
    <t>Losses on taxes assessed but unlikely to be collected</t>
  </si>
  <si>
    <t>318800</t>
  </si>
  <si>
    <t>Debitorenverluste direkte Steuern natürliche Personen</t>
  </si>
  <si>
    <t>Pertes sur débiteurs, impôts directs des personnes physiques</t>
  </si>
  <si>
    <t>Perdite su debitori concernenti imposte dirette di persone fisiche</t>
  </si>
  <si>
    <t>Losses on direct tax receivables of natural persons</t>
  </si>
  <si>
    <t>318801</t>
  </si>
  <si>
    <t>Debitorenverluste direkte Steuern juristische Personen</t>
  </si>
  <si>
    <t>Pertes sur débiteurs, impôts directs des personnes morales</t>
  </si>
  <si>
    <t>Perdite su debitori concernenti imposte dirette di persone giuridiche</t>
  </si>
  <si>
    <t>Losses on direct tax receivables of legal entities</t>
  </si>
  <si>
    <t>318802</t>
  </si>
  <si>
    <t>Debitorenverluste übrige direkte Steuern</t>
  </si>
  <si>
    <t>Pertes sur débiteurs, autres impôts directs</t>
  </si>
  <si>
    <t>Perdite su debitori concernenti altre imposte dirette</t>
  </si>
  <si>
    <t>Losses on other current tax receivables</t>
  </si>
  <si>
    <t>318803</t>
  </si>
  <si>
    <t>Debitorenverluste Besitz- und Aufwandsteuern</t>
  </si>
  <si>
    <t>Pertes sur débiteurs, impôts sur la possession et la dépense</t>
  </si>
  <si>
    <t>Perdite su debitori concernenti imposte sul possesso e sulla spesa</t>
  </si>
  <si>
    <t>Losses on property and expenditure tax receivables</t>
  </si>
  <si>
    <t>318804</t>
  </si>
  <si>
    <t>Debitorenverluste Verbrauchssteuern</t>
  </si>
  <si>
    <t>Pertes sur débiteurs, impôts à la consommation</t>
  </si>
  <si>
    <t>Perdite su debitori concernenti imposte sul consumo</t>
  </si>
  <si>
    <t>Losses on consumption tax receivables</t>
  </si>
  <si>
    <t>318805</t>
  </si>
  <si>
    <t>Debitorenverluste Verkehrsabgaben</t>
  </si>
  <si>
    <t>Pertes sur débiteurs, redevances sur la circulation</t>
  </si>
  <si>
    <t>Perdite su debitori concernenti tasse sul traffico</t>
  </si>
  <si>
    <t>Losses on transportation tax receivables</t>
  </si>
  <si>
    <t>318806</t>
  </si>
  <si>
    <t>Debitorenverluste Zölle</t>
  </si>
  <si>
    <t>Pertes sur débiteurs, droits de douane</t>
  </si>
  <si>
    <t>Perdite su debitori concernenti dazi</t>
  </si>
  <si>
    <t>Losses on customs duty receivables</t>
  </si>
  <si>
    <t>318807</t>
  </si>
  <si>
    <t>Debitorenverluste übrige Abgaben (ohne Sozialversicherungsbeiträge)</t>
  </si>
  <si>
    <t>Pertes sur débiteurs, autres taxes (sans les cotisations aux assurances sociales)</t>
  </si>
  <si>
    <t>Perdite su debitori concernenti altri tributi (senza contributi alle assicurazioni sociali)</t>
  </si>
  <si>
    <t>Losses on other duty receivables (w/o social security contributions)</t>
  </si>
  <si>
    <t>318809</t>
  </si>
  <si>
    <t>Debitorenverluste auf Steuern n.a.g</t>
  </si>
  <si>
    <t>Pertes sur débiteurs en matière d'impôts n.c.a.</t>
  </si>
  <si>
    <t>Perdite su debitori concernenti imposte n.m.a.</t>
  </si>
  <si>
    <t>Losses on tax receivables n.e.c.</t>
  </si>
  <si>
    <t>31881</t>
  </si>
  <si>
    <t>Debitorenverluste auf Sozialversicherungsbeiträgen (nur SV)</t>
  </si>
  <si>
    <t>Pertes sur débiteurs en matière de cotisations aux assurances sociales (seulement assurances sociales)</t>
  </si>
  <si>
    <t>Perdite su debitori concernenti contributi alle assicurazioni sociali (solo AS)</t>
  </si>
  <si>
    <t>Losses on social security contributions assessed but unlikely to be collected (only social security funds)</t>
  </si>
  <si>
    <t>318810</t>
  </si>
  <si>
    <t>Debitorenverluste auf Sozialversicherungsbeiträgen der Arbeitgeber</t>
  </si>
  <si>
    <t>Pertes sur débiteurs, cotisations de l'employeur aux assurances sociales</t>
  </si>
  <si>
    <t>Perdite su debitori concernenti contributi del datore di lavoro alle assicurazioni sociali</t>
  </si>
  <si>
    <t>Losses on employer social security contributions</t>
  </si>
  <si>
    <t>318811</t>
  </si>
  <si>
    <t>Debitorenverluste auf Sozialversicherungsbeiträgen der Arbeitnehmer</t>
  </si>
  <si>
    <t>Pertes sur débiteurs, cotisations de l'employé aux assurances sociales</t>
  </si>
  <si>
    <t>Perdite su debitori concernenti contributi dei lavoratori alle assicurazioni sociali</t>
  </si>
  <si>
    <t>Losses on employee social security contributions</t>
  </si>
  <si>
    <t>318812</t>
  </si>
  <si>
    <t>Debitorenverluste auf Sozialversicherungsbeiträgen der Selbständigen</t>
  </si>
  <si>
    <t>Pertes sur débiteurs, cotisations des indépendants aux assurances sociales</t>
  </si>
  <si>
    <t>Perdite su debitori concernenti contributi dei lavoratori indipendenti alle assicurazioni sociali</t>
  </si>
  <si>
    <t>Losses on self-employed social security contributions</t>
  </si>
  <si>
    <t>318813</t>
  </si>
  <si>
    <t>Debitorenverluste auf Sozialversicherungsbeiträgen der Nichterwerbstätigen</t>
  </si>
  <si>
    <t>Pertes sur débiteurs, cotisations des personnes sans activité lucrative aux assurances sociales</t>
  </si>
  <si>
    <t xml:space="preserve">Perdite su debitori concernenti contributi delle persone senza attività lucrativa alle assicurazioni sociali </t>
  </si>
  <si>
    <t>Losses on non-employed social security contributions</t>
  </si>
  <si>
    <t>318819</t>
  </si>
  <si>
    <t>Debitorenverluste auf Sozialversicherungsbeiträgen n.a.g</t>
  </si>
  <si>
    <t>Pertes sur débiteurs en matière de cotisations aux assurances sociales n.c.a.</t>
  </si>
  <si>
    <t>Perdite su debitori concernenti contributi alle assicurazioni sociali n.m.a.</t>
  </si>
  <si>
    <t>Losses on social security contributions</t>
  </si>
  <si>
    <t>319</t>
  </si>
  <si>
    <t>Verschiedene Betriebsausgaben</t>
  </si>
  <si>
    <t>Dépenses d'exploitation diverses</t>
  </si>
  <si>
    <t>Diverse uscite d'esercizio</t>
  </si>
  <si>
    <t>Miscellaneous operating expenditure</t>
  </si>
  <si>
    <t>3199</t>
  </si>
  <si>
    <t>Rüstungsausgaben</t>
  </si>
  <si>
    <t>Dépenses d'armement</t>
  </si>
  <si>
    <t>Uscite per l'armamento</t>
  </si>
  <si>
    <t>Defense expenditure</t>
  </si>
  <si>
    <t>320</t>
  </si>
  <si>
    <t>3200</t>
  </si>
  <si>
    <t>Abschreibungen auf das Verwaltungsvermögen</t>
  </si>
  <si>
    <t>Amortissement du patrimoine administratif</t>
  </si>
  <si>
    <t>Ammortamenti sui beni amministrativi</t>
  </si>
  <si>
    <t>Depreciation, administrative assets</t>
  </si>
  <si>
    <t>Abschreibungen n.a.g.</t>
  </si>
  <si>
    <t>Amortissements n.c.a.</t>
  </si>
  <si>
    <t>Ammortamenti n.m.a.</t>
  </si>
  <si>
    <t>Depreciation and amortization n.e.c.</t>
  </si>
  <si>
    <t>3310</t>
  </si>
  <si>
    <t>337</t>
  </si>
  <si>
    <t>Planmässige Abschreibungen</t>
  </si>
  <si>
    <t>Amortissements planifiés</t>
  </si>
  <si>
    <t>Ammortamenti pianificati</t>
  </si>
  <si>
    <t>Planned depreciation and amortization</t>
  </si>
  <si>
    <t>3370</t>
  </si>
  <si>
    <t>338</t>
  </si>
  <si>
    <t>Ausserplanmässige Abschreibungen</t>
  </si>
  <si>
    <t>Amortissements non planifiés</t>
  </si>
  <si>
    <t>Ammortamenti non pianificati</t>
  </si>
  <si>
    <t>Unplanned depreciation and amortization</t>
  </si>
  <si>
    <t>3380</t>
  </si>
  <si>
    <t>339</t>
  </si>
  <si>
    <t>Ammortamento del disavanzo di bilancio</t>
  </si>
  <si>
    <t>3390</t>
  </si>
  <si>
    <t>Finanzausgaben</t>
  </si>
  <si>
    <t>Dépenses financières</t>
  </si>
  <si>
    <t>Uscite finanziarie</t>
  </si>
  <si>
    <t>Financial expenditure</t>
  </si>
  <si>
    <t>340</t>
  </si>
  <si>
    <t>Zinsausgaben</t>
  </si>
  <si>
    <t>Dépenses d'intérêts</t>
  </si>
  <si>
    <t>Uscite a titolo di interessi</t>
  </si>
  <si>
    <t>Interest expenditure</t>
  </si>
  <si>
    <t>3400</t>
  </si>
  <si>
    <t>Verzinsung laufende Verbindlichkeiten</t>
  </si>
  <si>
    <t>Intérêts des engagements courants</t>
  </si>
  <si>
    <t>Rimunerazione degli impegni correnti</t>
  </si>
  <si>
    <t>Interest on current liabilities</t>
  </si>
  <si>
    <t>3406</t>
  </si>
  <si>
    <t>Verzinsung langfristige Finanzverbindlichkeiten</t>
  </si>
  <si>
    <t>Intérêts des engagements financiers à long terme</t>
  </si>
  <si>
    <t>Rimunerazione degli impegni finanziari a lungo termine</t>
  </si>
  <si>
    <t>Interest on long-term financial liabilities</t>
  </si>
  <si>
    <t>3409</t>
  </si>
  <si>
    <t>Übrige Passivzinsen</t>
  </si>
  <si>
    <t>Autres intérêts passifs</t>
  </si>
  <si>
    <t>Rimanenti interessi passivi</t>
  </si>
  <si>
    <t>Other interest paid</t>
  </si>
  <si>
    <t>Realisierte Kursverluste</t>
  </si>
  <si>
    <t>Pertes de change réalisées</t>
  </si>
  <si>
    <t xml:space="preserve">Perdite conseguite su cambi </t>
  </si>
  <si>
    <t>Realized price losses</t>
  </si>
  <si>
    <t>3410</t>
  </si>
  <si>
    <t>Realisierte Kursverluste auf Finanzanlagen, FV</t>
  </si>
  <si>
    <t>Pertes de change réalisées sur les placements financiers, PF</t>
  </si>
  <si>
    <t>Perdite conseguite su cambi su investimenti finanziari, beni patrimoniali</t>
  </si>
  <si>
    <t>Realized losses on financial investments due to market fluctuations, NAA</t>
  </si>
  <si>
    <t>3411</t>
  </si>
  <si>
    <t>Realisierte Verluste auf Sachanlagen, FV</t>
  </si>
  <si>
    <t>Pertes réalisées sur immobilisations corporelles, PF</t>
  </si>
  <si>
    <t>Perdite conseguite su investimenti materiali beni patrimoniali</t>
  </si>
  <si>
    <t>Realized losses on tangible fixed assets, NAA</t>
  </si>
  <si>
    <t>3412</t>
  </si>
  <si>
    <t>Realisierte Verluste, Finanzvermögen n.a.g.</t>
  </si>
  <si>
    <t>Pertes réalisées, patrimoine financier n.c.a.</t>
  </si>
  <si>
    <t>Perdite conseguite, beni patrimoniali n.m.a.</t>
  </si>
  <si>
    <t>Realized losses on non-administrative assets n.e.c.</t>
  </si>
  <si>
    <t>3419</t>
  </si>
  <si>
    <t>Kursverluste Fremdwährungen</t>
  </si>
  <si>
    <t>Pertes de change sur monnaies étrangères</t>
  </si>
  <si>
    <t>Perdite su cambi su valute estere</t>
  </si>
  <si>
    <t>Price losses on foreign currencies</t>
  </si>
  <si>
    <t>Kapitalbeschaffung und -verwaltung</t>
  </si>
  <si>
    <t>Acquisition et administration de capital</t>
  </si>
  <si>
    <t>Raccolta e gestione di capitale</t>
  </si>
  <si>
    <t>Capital procurement and administration</t>
  </si>
  <si>
    <t>3420</t>
  </si>
  <si>
    <t>343</t>
  </si>
  <si>
    <t>Liegenschaftenausgaben, FV</t>
  </si>
  <si>
    <t>Dépenses d'immeubles, PF</t>
  </si>
  <si>
    <t>Uscite per immobili, beni patrimoniali</t>
  </si>
  <si>
    <t>Real estate expenditure, NAA</t>
  </si>
  <si>
    <t>3430</t>
  </si>
  <si>
    <t>Baulicher Unterhalt Liegenschaften, FV</t>
  </si>
  <si>
    <t>Travaux d'entretien d'immeubles, PF</t>
  </si>
  <si>
    <t>Manutenzione edile di immobili, beni patrimoniali</t>
  </si>
  <si>
    <t>Real estate building maintenance, NAA</t>
  </si>
  <si>
    <t>3439</t>
  </si>
  <si>
    <t>Liegenschaftsausgaben n.a.g.</t>
  </si>
  <si>
    <t>Dépenses d'immeubles n.c.a.</t>
  </si>
  <si>
    <t>Uscite per immobili n.m.a.</t>
  </si>
  <si>
    <t>Real estate expenditure n.e.c.</t>
  </si>
  <si>
    <t>344</t>
  </si>
  <si>
    <t>Wertberichtigungen Anlagen, FV</t>
  </si>
  <si>
    <t>Réévaluation d'immobilisations, PF</t>
  </si>
  <si>
    <t>Rettificazioni di valore su investimenti, beni patrimoniali</t>
  </si>
  <si>
    <t>Value adjustments on investments, NAA</t>
  </si>
  <si>
    <t>3440</t>
  </si>
  <si>
    <t>Wertberichtigungen Finanzanlagen, FV</t>
  </si>
  <si>
    <t>Réévaluation de placements financiers, PF</t>
  </si>
  <si>
    <t>Rettificazioni di valore su investimenti finanziari, beni patrimoniali</t>
  </si>
  <si>
    <t>Value adjustments on financial investments, NAA</t>
  </si>
  <si>
    <t>3441</t>
  </si>
  <si>
    <t>Wertberichtigung Sachanlagen, FV</t>
  </si>
  <si>
    <t>Réévaluation d'immobilisations corporelles, PF</t>
  </si>
  <si>
    <t>Rettificazione di valore su investimenti materiali, beni patrimoniali</t>
  </si>
  <si>
    <t>Value adjustment on tangible fixed assets, NAA</t>
  </si>
  <si>
    <t>3449</t>
  </si>
  <si>
    <t>Wertberichtigungen n.a.g.</t>
  </si>
  <si>
    <t>Réévaluations n.c.a.</t>
  </si>
  <si>
    <t>Rettificazioni di valore n.m.a.</t>
  </si>
  <si>
    <t>Value adjustments n.e.c.</t>
  </si>
  <si>
    <t>349</t>
  </si>
  <si>
    <t>Verschiedene Finanzausgaben</t>
  </si>
  <si>
    <t>Dépenses financières diverses</t>
  </si>
  <si>
    <t xml:space="preserve">Diverse uscite finanziarie </t>
  </si>
  <si>
    <t>Miscellaneous financial expenditure</t>
  </si>
  <si>
    <t>3499</t>
  </si>
  <si>
    <t>Übrige Finanzausgaben</t>
  </si>
  <si>
    <t>Autres dépenses financières</t>
  </si>
  <si>
    <t>Rimanenti uscite finanziarie</t>
  </si>
  <si>
    <t>Other financial expenditure</t>
  </si>
  <si>
    <t>Einlagen in Fonds und Spezialfinanzierungen</t>
  </si>
  <si>
    <t>Apports aux fonds et financements spéciaux</t>
  </si>
  <si>
    <t>Versamenti a fondi e a finanziamenti speciali</t>
  </si>
  <si>
    <t>Net expenditure for funds and special financing</t>
  </si>
  <si>
    <t>Einlagen in Fonds und Spezialfinanzierungen im Fremdkapital</t>
  </si>
  <si>
    <t>Apports aux fonds et financements spéciaux enregistrés sous capitaux de tiers</t>
  </si>
  <si>
    <t>Versamenti a fondi e a finanziamenti speciali nel capitale di terzi</t>
  </si>
  <si>
    <t>Net expenditure for funds and special financing in liabilities</t>
  </si>
  <si>
    <t>3509</t>
  </si>
  <si>
    <t>351</t>
  </si>
  <si>
    <t>Einlagen in Fonds und Spezialfinanzierungen im Eigenkapital</t>
  </si>
  <si>
    <t>Apports aux fonds et financements spéciaux enregistrés sous le capital propre</t>
  </si>
  <si>
    <t>Versamenti a fondi e a finanziamenti speciali nel capitale proprio</t>
  </si>
  <si>
    <t>Net expenditure for funds and special financing in net assets/equity</t>
  </si>
  <si>
    <t>3519</t>
  </si>
  <si>
    <t>352</t>
  </si>
  <si>
    <t>Einlagen in Fonds und Spezialfinanzierungen n.a.g.</t>
  </si>
  <si>
    <t>Apports aux fonds et financements spéciaux n.c.a.</t>
  </si>
  <si>
    <t>Versamenti a fondi e a finanziamenti speciali n.m.a.</t>
  </si>
  <si>
    <t>Net expenditure for funds and special financing n.e.c.</t>
  </si>
  <si>
    <t>3529</t>
  </si>
  <si>
    <t>36</t>
  </si>
  <si>
    <t>Transferausgaben</t>
  </si>
  <si>
    <t xml:space="preserve">Dépenses de transfert </t>
  </si>
  <si>
    <t>Uscite di riversamento</t>
  </si>
  <si>
    <t>Transfer expenditure</t>
  </si>
  <si>
    <t>360</t>
  </si>
  <si>
    <t>Einnahmensanteile</t>
  </si>
  <si>
    <t>Parts de recettes</t>
  </si>
  <si>
    <t>Partecipazioni a entrate</t>
  </si>
  <si>
    <t>Revenue shares</t>
  </si>
  <si>
    <t>3600</t>
  </si>
  <si>
    <t>Einnahmensanteile an Bund</t>
  </si>
  <si>
    <t>Parts de recettes destinées à la Confédération</t>
  </si>
  <si>
    <t>Partecipazioni della Confederazione a entrate</t>
  </si>
  <si>
    <t>Revenue shares for the Confederation</t>
  </si>
  <si>
    <t>3601</t>
  </si>
  <si>
    <t>Ertragsanteile an Kantone und Konkordate</t>
  </si>
  <si>
    <t>Parts de recettes destinées aux cantons et aux concordats</t>
  </si>
  <si>
    <t>Partecipazioni di Cantoni e Concordati a entrate</t>
  </si>
  <si>
    <t>Revenue shares for cantons and concordats</t>
  </si>
  <si>
    <t>36010</t>
  </si>
  <si>
    <t>Ertragsanteil direkte Bundessteuer</t>
  </si>
  <si>
    <t>Part des recettes de l'impôt fédéral direct</t>
  </si>
  <si>
    <t>Partecipazioni a ricavi, imposta federale diretta</t>
  </si>
  <si>
    <t>Share in direct federal tax revenue</t>
  </si>
  <si>
    <t>36011</t>
  </si>
  <si>
    <t>Ertragsanteil Verrechnungssteuer</t>
  </si>
  <si>
    <t>Part des recettes de l'impôt anticipé</t>
  </si>
  <si>
    <t>Partecipazioni a ricavi, imposta preventiva</t>
  </si>
  <si>
    <t>Share in withholding tax revenue</t>
  </si>
  <si>
    <t>36012</t>
  </si>
  <si>
    <t>Ertragsanteil Wehrpflichtersatzabgabe</t>
  </si>
  <si>
    <t>Part des recettes de la taxe d'exemption de l'obligation de servir</t>
  </si>
  <si>
    <t>Partecipazioni a ricavi, tassa d'esenzione dall'obbligo militare</t>
  </si>
  <si>
    <t>Share in military service exemption tax revenue</t>
  </si>
  <si>
    <t>36013</t>
  </si>
  <si>
    <t>Ertraganteil Eidg. Alkoholverwaltung</t>
  </si>
  <si>
    <t>Part des recettes de la Régie fédérale des alcools</t>
  </si>
  <si>
    <t>Partecipazioni a ricavi, Regìa federale degli alcool</t>
  </si>
  <si>
    <t>Share in Swiss Alcohol Board revenue</t>
  </si>
  <si>
    <t>36014</t>
  </si>
  <si>
    <t>Ertraganteil Eidg. Bussen und Taxen</t>
  </si>
  <si>
    <t>Part des recettes des amendes et taxes fédérales</t>
  </si>
  <si>
    <t>Partecipazioni a ricavi, multe e tasse federali</t>
  </si>
  <si>
    <t>Share in revenue from federal fines and duties</t>
  </si>
  <si>
    <t>36015</t>
  </si>
  <si>
    <t>Ertraganteil Eidg. Mineralölsteuer</t>
  </si>
  <si>
    <t>Part des recettes de l'impôt fédéral sur les huiles minérales</t>
  </si>
  <si>
    <t>Partecipazioni a ricavi, imposta federale sugli oli minerali</t>
  </si>
  <si>
    <t>Share in federal mineral oil tax revenue</t>
  </si>
  <si>
    <t>36016</t>
  </si>
  <si>
    <t>Ertraganteil Eidg. Stempelabgabe</t>
  </si>
  <si>
    <t>Part des recettes des droits de timbre fédéraux</t>
  </si>
  <si>
    <t>Partecipazioni a ricavi, tasse di bollo federali</t>
  </si>
  <si>
    <t>Share in federal stamp duty revenue</t>
  </si>
  <si>
    <t>36017</t>
  </si>
  <si>
    <t>Ertraganteil EU-Zinsbesteuerung</t>
  </si>
  <si>
    <t>Part des recettes de la fiscalité de l'épargne UE</t>
  </si>
  <si>
    <t>Partecipazioni a ricavi, fiscalità del risparmio UE</t>
  </si>
  <si>
    <t>Share in EU savings tax revenue</t>
  </si>
  <si>
    <t>36018</t>
  </si>
  <si>
    <t>Ertraganteil LSVA</t>
  </si>
  <si>
    <t>Part des recettes de la RPLP</t>
  </si>
  <si>
    <t>Partecipazioni a ricavi, TTPCP</t>
  </si>
  <si>
    <t>Share in mileage-related heavy vehicle charge revenue</t>
  </si>
  <si>
    <t>36019</t>
  </si>
  <si>
    <t>Ertraganteil übriger Bundeseinnahmen</t>
  </si>
  <si>
    <t>Part des autres recettes de la Confédération</t>
  </si>
  <si>
    <t>Partecipazioni a ricavi, rimanenti entrate della Confederazione</t>
  </si>
  <si>
    <t>Share in revenue from other federal receipts</t>
  </si>
  <si>
    <t>3602</t>
  </si>
  <si>
    <t>Einnahmensanteile Gemeinden und Gemeindezweckverbände</t>
  </si>
  <si>
    <t>Parts de recettes destinées aux communes et syndicats intercommunaux</t>
  </si>
  <si>
    <t>Partecipazioni di Comuni e consorzi comunali a entrate</t>
  </si>
  <si>
    <t>Revenue shares for municipalities and special purpose entities</t>
  </si>
  <si>
    <t>36021</t>
  </si>
  <si>
    <t>Gemeindeanteile an kantonalen Steuern</t>
  </si>
  <si>
    <t>Parts des impôts cantonaux revenant aux communes</t>
  </si>
  <si>
    <t>Partecipazioni di Comuni alle imposte cantonali</t>
  </si>
  <si>
    <t>Municipalities' share in cantonal taxes</t>
  </si>
  <si>
    <t>36022</t>
  </si>
  <si>
    <t>Gemeindeanteile an Regalien und Konzessionen</t>
  </si>
  <si>
    <t>Parts des patentes et concessions revenant aux communes</t>
  </si>
  <si>
    <t>Partecipazioni di Comuni a regalie e concessioni</t>
  </si>
  <si>
    <t>Municipalities' share in royalties and concessions</t>
  </si>
  <si>
    <t>36023</t>
  </si>
  <si>
    <t>Gemeindeanteile an kantonalen Gebühren</t>
  </si>
  <si>
    <t>Parts des émoluments cantonaux revenant aux communes</t>
  </si>
  <si>
    <t>Partecipazioni di Comuni a emolumenti cantonali</t>
  </si>
  <si>
    <t>Municipalities' share in cantonal fees</t>
  </si>
  <si>
    <t>36029</t>
  </si>
  <si>
    <t>Gemeindeanteile an übrigen kantonalen Einnahmen</t>
  </si>
  <si>
    <t>Parts des autres recettes cantonales revenant aux communes</t>
  </si>
  <si>
    <t>Partecipazioni di Comuni alle rimanenti entrate cantonali</t>
  </si>
  <si>
    <t>Municipalities' share in other cantonal receipts</t>
  </si>
  <si>
    <t>3603</t>
  </si>
  <si>
    <t>Einnahmensanteile an öffentlichen Sozialversicherungen</t>
  </si>
  <si>
    <t>Parts de recettes destinées aux assurances sociales publiques</t>
  </si>
  <si>
    <t>Partecipazioni di assicurazioni sociali pubbliche a entrate</t>
  </si>
  <si>
    <t>Revenue shares for social security funds</t>
  </si>
  <si>
    <t>3604</t>
  </si>
  <si>
    <t>Einnahmensanteile an öffentlichen Unternehmungen</t>
  </si>
  <si>
    <t>Parts de recettes destinées aux entreprises publiques</t>
  </si>
  <si>
    <t xml:space="preserve">Partecipazioni di imprese pubbliche a entrate </t>
  </si>
  <si>
    <t>Revenue shares for public corporations</t>
  </si>
  <si>
    <t>361</t>
  </si>
  <si>
    <t>Entschädigungen</t>
  </si>
  <si>
    <t>Indemnités</t>
  </si>
  <si>
    <t xml:space="preserve">Indennizzi </t>
  </si>
  <si>
    <t>Compensation</t>
  </si>
  <si>
    <t>Indennizzi</t>
  </si>
  <si>
    <t>3610</t>
  </si>
  <si>
    <t>Entschädigungen an Bund</t>
  </si>
  <si>
    <t>Indemnités à la Confédération</t>
  </si>
  <si>
    <t>Indennizzi alla Confederazione</t>
  </si>
  <si>
    <t>Compensation for the Confederation</t>
  </si>
  <si>
    <t>3611</t>
  </si>
  <si>
    <t>Entschädigungen an Kantone und Konkordate</t>
  </si>
  <si>
    <t>Indemnités aux cantons et aux concordats</t>
  </si>
  <si>
    <t>Indennizzi a Cantoni e Concordati</t>
  </si>
  <si>
    <t>Compensation for cantons and concordats</t>
  </si>
  <si>
    <t>3612</t>
  </si>
  <si>
    <t>Entschädigungen an Gemeinden und Gemeindezweckverbände</t>
  </si>
  <si>
    <t>Indemnités aux communes et aux syndicats intercommunaux</t>
  </si>
  <si>
    <t>Indennizzi a Comuni e consorzi comunali</t>
  </si>
  <si>
    <t>Compensation for municipalities and special purpose entities</t>
  </si>
  <si>
    <t>3613</t>
  </si>
  <si>
    <t>Entschädigungen an öffentliche Sozialversicherungen</t>
  </si>
  <si>
    <t>Indemnités aux assurances sociales publiques</t>
  </si>
  <si>
    <t>Indennizzi ad assicurazioni sociali pubbliche</t>
  </si>
  <si>
    <t>Compensation for social security funds</t>
  </si>
  <si>
    <t>3614</t>
  </si>
  <si>
    <t>Entschädigungen an öffentlichen Unternehmungen</t>
  </si>
  <si>
    <t>Indemnités aux entreprises publiques</t>
  </si>
  <si>
    <t>Indennizzi a imprese pubbliche</t>
  </si>
  <si>
    <t>Compensation for public corporations</t>
  </si>
  <si>
    <t>3615</t>
  </si>
  <si>
    <t>Entschädigungen an private Unternehmungen</t>
  </si>
  <si>
    <t>Indemnités aux entreprises privées</t>
  </si>
  <si>
    <t>Indennizzi a imprese private</t>
  </si>
  <si>
    <t>Compensation for private corporations</t>
  </si>
  <si>
    <t>3616</t>
  </si>
  <si>
    <t>Indemnités aux organisations privées à but non lucratif</t>
  </si>
  <si>
    <t>Indennizzi a organizzazioni private senza scopo di lucro</t>
  </si>
  <si>
    <t>Compensation for private non-profit organizations</t>
  </si>
  <si>
    <t>3617</t>
  </si>
  <si>
    <t>Entschädigungen an private Haushalte</t>
  </si>
  <si>
    <t>Indemnités aux ménages privés</t>
  </si>
  <si>
    <t>Indennizzi a economie domestiche private</t>
  </si>
  <si>
    <t>Compensation for households</t>
  </si>
  <si>
    <t>3618</t>
  </si>
  <si>
    <t>Entschädigungen an Ausland</t>
  </si>
  <si>
    <t>Indemnités à l'étranger</t>
  </si>
  <si>
    <t>Indennizzi all’estero</t>
  </si>
  <si>
    <t>Compensation abroad</t>
  </si>
  <si>
    <t>362</t>
  </si>
  <si>
    <t>3620</t>
  </si>
  <si>
    <t>Finanz- und Lastenausgleich an Bund</t>
  </si>
  <si>
    <t>Péréquation financière et compensation des dépenses à la Confédération</t>
  </si>
  <si>
    <t>Perequazione finanziaria e compensazione degli oneri alla Confederazione</t>
  </si>
  <si>
    <t>Fiscal equalization and cost compensation for the Confederation</t>
  </si>
  <si>
    <t>3621</t>
  </si>
  <si>
    <t>Finanz- und Lastenausgleich an Kantone</t>
  </si>
  <si>
    <t>Péréquation financière et compensation des charges aux cantons</t>
  </si>
  <si>
    <t>Perequazione finanziaria e compensazione degli oneri a Cantoni e concordati</t>
  </si>
  <si>
    <t>Fiscal equalization and cost compensation for cantons</t>
  </si>
  <si>
    <t>36211</t>
  </si>
  <si>
    <t>Ressourcenausgleich</t>
  </si>
  <si>
    <t>Péréquation des ressources</t>
  </si>
  <si>
    <t xml:space="preserve">Perequazione delle risorse </t>
  </si>
  <si>
    <t>Resource equalization</t>
  </si>
  <si>
    <t>36212</t>
  </si>
  <si>
    <t>Sozio-demografischer Lastenausgleich</t>
  </si>
  <si>
    <t xml:space="preserve">Compensation des charges excessives dues à des facteurs socio-démographiques </t>
  </si>
  <si>
    <t>Compensazione degli oneri eccessivi dovuti a fattori sociodemografici</t>
  </si>
  <si>
    <t>Socio-demographic cost compensation</t>
  </si>
  <si>
    <t>36213</t>
  </si>
  <si>
    <t>Geografisch-topografischer Lastenausgleich</t>
  </si>
  <si>
    <t>Compensation des charges excessives dues à des facteurs géo-topographiques</t>
  </si>
  <si>
    <t>Compensazione degli oneri eccessivi dovuti a fattori geotopografici</t>
  </si>
  <si>
    <t>Geographical/topographic cost compensation</t>
  </si>
  <si>
    <t>36214</t>
  </si>
  <si>
    <t>Härteausgleich</t>
  </si>
  <si>
    <t>Compensation des cas de rigueur</t>
  </si>
  <si>
    <t>Compensazione dei casi di rigore</t>
  </si>
  <si>
    <t>Cohesion fund</t>
  </si>
  <si>
    <t>36215</t>
  </si>
  <si>
    <t>Innerkantonaler vertikaler Finanzausgleich</t>
  </si>
  <si>
    <t>Péréquation financière intracantonale verticale</t>
  </si>
  <si>
    <t>Perequazione finanziaria intracantonale verticale</t>
  </si>
  <si>
    <t>Intra-cantonal vertical fiscal equalization</t>
  </si>
  <si>
    <t>36216</t>
  </si>
  <si>
    <t>Innerkantonaler vertikaler Lastenausgleich</t>
  </si>
  <si>
    <t>Compensation des charges intracantonale verticale</t>
  </si>
  <si>
    <t>Compensazione degli oneri intercantonale verticale</t>
  </si>
  <si>
    <t>Intra-cantonal vertical cost compensation</t>
  </si>
  <si>
    <t>36217</t>
  </si>
  <si>
    <t>Weitergabe Ressourcen- und Härteausgleich der Geberkantone</t>
  </si>
  <si>
    <t>Transmission de la péréquation des ressources et compensation des cas de rigueur des cantons contributeurs</t>
  </si>
  <si>
    <t>Trasferimento dai Cantoni donatori della perequazione delle risorse e compensazione dei casi di rigore</t>
  </si>
  <si>
    <t>Forwarding of resource equalization and cohesion fund from donor cantons</t>
  </si>
  <si>
    <t>3622</t>
  </si>
  <si>
    <t>Finanz- und Lastenausgleich an Gemeinden</t>
  </si>
  <si>
    <t>Péréquation financière et compensation des charges aux communes</t>
  </si>
  <si>
    <t>Perequazione finanziaria e compensazione degli oneri a Comuni</t>
  </si>
  <si>
    <t>Fiscal equalization and cost compensation for municipalities</t>
  </si>
  <si>
    <t>36221</t>
  </si>
  <si>
    <t>Weitergabe eines Anteils am Ressourcenausgleich an Gemeinden</t>
  </si>
  <si>
    <t xml:space="preserve">Transmission d'une part de la péréquation des ressources aux communes </t>
  </si>
  <si>
    <t xml:space="preserve">Trasferimento ai Comuni di una percentuale della perequazione delle risorse </t>
  </si>
  <si>
    <t>Forwarding of a share in resource equalization to municipalities</t>
  </si>
  <si>
    <t>36222</t>
  </si>
  <si>
    <t>Weitergabe eines Anteils am sozio-demografischen Ausgleich an Gemeinden</t>
  </si>
  <si>
    <t>Transmission d'une part de la compensation des charges excessives dues à des facteurs socio-démographiques aux communes</t>
  </si>
  <si>
    <t>Trasferimento ai Comuni di una percentuale della perequazione sociodemografica</t>
  </si>
  <si>
    <t>Forwarding of a share in socio-demographic equalization to municipalities</t>
  </si>
  <si>
    <t>36223</t>
  </si>
  <si>
    <t>Weitergabe eines Anteils am geografisch-topografischen Ausgleich an Gemeinden</t>
  </si>
  <si>
    <t>Transmission d'une part de la compensation des charges excessives dues à des facteurs géo-topographiques aux communes</t>
  </si>
  <si>
    <t>Trasferimento ai Comuni di una percentuale della perequazione geotopografica</t>
  </si>
  <si>
    <t>Forwarding of a share in geographical/topographic equalization to municipalities</t>
  </si>
  <si>
    <t>36224</t>
  </si>
  <si>
    <t>Weitergabe eines Anteils am Härteausgleich an Gemeinden</t>
  </si>
  <si>
    <t>Transmission d'une part de la compensation des cas de rigueur aux communes</t>
  </si>
  <si>
    <t>Trasferimento ai Comuni di una percentuale della compensazione dei casi di rigore</t>
  </si>
  <si>
    <t>Forwarding of a share in cohesion fund to municipalities</t>
  </si>
  <si>
    <t>36225</t>
  </si>
  <si>
    <t>36226</t>
  </si>
  <si>
    <t>Compensazione degli oneri intracantonale verticale</t>
  </si>
  <si>
    <t>36227</t>
  </si>
  <si>
    <t>Innerkantonaler horizontaler Finanzausgleich</t>
  </si>
  <si>
    <t>Péréquation financière intracantonale horizontale</t>
  </si>
  <si>
    <t>Perequazione finanziaria intracantonale orizzontale</t>
  </si>
  <si>
    <t>Intra-cantonal horizontal fiscal equalization</t>
  </si>
  <si>
    <t>36228</t>
  </si>
  <si>
    <t>Innerkantonaler horizontaler Lastenausgleich</t>
  </si>
  <si>
    <t>Compensation des charges intracantonale horizontale</t>
  </si>
  <si>
    <t>Compensazione degli oneri intracantonale orizzontale</t>
  </si>
  <si>
    <t>Intra-cantonal horizontal cost compensation</t>
  </si>
  <si>
    <t>3624</t>
  </si>
  <si>
    <t>Finanz- und Lastenausgleich an öffentliche Unternehmungen</t>
  </si>
  <si>
    <t>Péréquation financière et compensation des charges aux entreprises publiques</t>
  </si>
  <si>
    <t>Perequazione finanziaria e compensazione degli oneri a imprese pubbliche</t>
  </si>
  <si>
    <t>Fiscal equalization and cost compensation for public corporations</t>
  </si>
  <si>
    <t>3629</t>
  </si>
  <si>
    <t>Finanzausgleich n.a.g.</t>
  </si>
  <si>
    <t>Péréquation financière n.c.a.</t>
  </si>
  <si>
    <t>Perequazione finanziaria n.m.a.</t>
  </si>
  <si>
    <t>Fiscal equalization n.e.c.</t>
  </si>
  <si>
    <t>363</t>
  </si>
  <si>
    <t xml:space="preserve">Beiträge an Gemeinwesen und Dritte </t>
  </si>
  <si>
    <t>Contributions aux collectivités publiques et tiers</t>
  </si>
  <si>
    <t>Contributi a enti pubblici e a terzi</t>
  </si>
  <si>
    <t>Contributions to public authorities and third parties</t>
  </si>
  <si>
    <t>Beiträge an den Bund</t>
  </si>
  <si>
    <t>Contributions à la Confédération</t>
  </si>
  <si>
    <t>Contributi alla Confederazione</t>
  </si>
  <si>
    <t>Contributions to the Confederation</t>
  </si>
  <si>
    <t>Beiträge an Kantone und Konkordate</t>
  </si>
  <si>
    <t>Contributions aux cantons et concordats</t>
  </si>
  <si>
    <t>Contributi a Cantoni e Concordati</t>
  </si>
  <si>
    <t>Contributions to cantons and concordats</t>
  </si>
  <si>
    <t>Beiträge an Gemeinden und Gemeindezweckverbände</t>
  </si>
  <si>
    <t>Contributions aux communes et syndicats intercommunaux</t>
  </si>
  <si>
    <t>Contributi a Comuni e consorzi comunali</t>
  </si>
  <si>
    <t>Contributions to municipalities and special purpose entities</t>
  </si>
  <si>
    <t>3633</t>
  </si>
  <si>
    <t>Beiträge an öffentliche Sozialversicherungen</t>
  </si>
  <si>
    <t>Contributions aux assurances sociales publiques</t>
  </si>
  <si>
    <t>Contributi ad assicurazioni sociali pubbliche</t>
  </si>
  <si>
    <t>Contributions to social security funds</t>
  </si>
  <si>
    <t>Beiträge an öffentliche Unternehmungen</t>
  </si>
  <si>
    <t>Contributions aux entreprises publiques</t>
  </si>
  <si>
    <t>Contributi a imprese pubbliche</t>
  </si>
  <si>
    <t>Contributions to public corporations</t>
  </si>
  <si>
    <t>Beiträge an private Unternehmungen</t>
  </si>
  <si>
    <t>Contributions aux entreprises privées</t>
  </si>
  <si>
    <t>Contributi a imprese private</t>
  </si>
  <si>
    <t>Contributions to private corporations</t>
  </si>
  <si>
    <t>Beiträge an private Organisationen ohne Erwerbszweck</t>
  </si>
  <si>
    <t>Contributions aux organisations privées à but non lucratif</t>
  </si>
  <si>
    <t>Contributi a organizzazioni private senza scopo di lucro</t>
  </si>
  <si>
    <t>Contributions to private non-profit organizations</t>
  </si>
  <si>
    <t>Beiträge an private Haushalte</t>
  </si>
  <si>
    <t>Contributions aux ménages privés</t>
  </si>
  <si>
    <t>Contributi a economie domestiche private</t>
  </si>
  <si>
    <t>Contributions to households</t>
  </si>
  <si>
    <t>Beiträge an das Ausland</t>
  </si>
  <si>
    <t>Contributions à l'étranger</t>
  </si>
  <si>
    <t>Contributi all’estero</t>
  </si>
  <si>
    <t>Contributions abroad</t>
  </si>
  <si>
    <t>Stipendien</t>
  </si>
  <si>
    <t>Bourses</t>
  </si>
  <si>
    <t>Borse di studio</t>
  </si>
  <si>
    <t>Scholarships</t>
  </si>
  <si>
    <t>364</t>
  </si>
  <si>
    <t>Wertberichtigungen Darlehen, VV</t>
  </si>
  <si>
    <t>Réévaluation de prêts, PA</t>
  </si>
  <si>
    <t>Rettificazioni di valore su mutui, beni amministrativi</t>
  </si>
  <si>
    <t>Value adjustments on loans, AA</t>
  </si>
  <si>
    <t>3640</t>
  </si>
  <si>
    <t>36400</t>
  </si>
  <si>
    <t>Wertberichtigungen Darlehen an Bund</t>
  </si>
  <si>
    <t>Réévaluation de prêts à la Confédération</t>
  </si>
  <si>
    <t>Rettificazioni di valore su mutui alla Confederazione</t>
  </si>
  <si>
    <t>Value adjustments on loans to the Confederation</t>
  </si>
  <si>
    <t>36401</t>
  </si>
  <si>
    <t>Wertberichtigungen Darlehen an Kantone und Konkordate</t>
  </si>
  <si>
    <t>Réévaluation de prêts aux cantons et concordats</t>
  </si>
  <si>
    <t>Rettificazioni di valore su mutui a Cantoni e concordati</t>
  </si>
  <si>
    <t>Value adjustments on loans to cantons and concordats</t>
  </si>
  <si>
    <t>36402</t>
  </si>
  <si>
    <t>Wertberichtigungen Darlehen an Gemeinden und Gemeindezweckverbände</t>
  </si>
  <si>
    <t>Réévaluation de prêts aux communes et syndicats intercommunaux</t>
  </si>
  <si>
    <t>Rettificazioni di valore su mutui a Comuni e consorzi comunali</t>
  </si>
  <si>
    <t>Value adjustments on loans to municipalities and special purpose entities</t>
  </si>
  <si>
    <t>36403</t>
  </si>
  <si>
    <t>Wertberichtigungen Darlehen an öffentliche Sozialversicherungen</t>
  </si>
  <si>
    <t>Réévaluation de prêts aux assurances sociales publiques</t>
  </si>
  <si>
    <t>Rettificazioni di valore su mutui ad assicurazioni sociali pubbliche</t>
  </si>
  <si>
    <t>Value adjustments on loans to social security funds</t>
  </si>
  <si>
    <t>36404</t>
  </si>
  <si>
    <t>Wertberichtigungen Darlehen an öffentliche Unternehmungen</t>
  </si>
  <si>
    <t>Réévaluation de prêts aux entreprises publiques</t>
  </si>
  <si>
    <t>Rettificazioni di valore su mutui a imprese pubbliche</t>
  </si>
  <si>
    <t>Value adjustments on loans to public corporations</t>
  </si>
  <si>
    <t>36405</t>
  </si>
  <si>
    <t>Wertberichtigungen Darlehen an private Unternehmungen</t>
  </si>
  <si>
    <t>Réévaluation de prêts aux entreprises privées</t>
  </si>
  <si>
    <t>Rettificazioni di valore su mutui a imprese private</t>
  </si>
  <si>
    <t>Value adjustments on loans to private corporations</t>
  </si>
  <si>
    <t>36406</t>
  </si>
  <si>
    <t>Wertberichtigungen Darlehen an private Organisationen ohne Erwerbszweck</t>
  </si>
  <si>
    <t>Réévaluation de prêts aux organisations privées à but non lucratif</t>
  </si>
  <si>
    <t>Rettificazioni di valore su mutui a organizzazioni private senza scopo di lucro</t>
  </si>
  <si>
    <t>Value adjustments on loans to private non-profit organizations</t>
  </si>
  <si>
    <t>36407</t>
  </si>
  <si>
    <t>Wertberichtigungen Darlehen an private Haushalte</t>
  </si>
  <si>
    <t>Réévaluation de prêts aux ménages privés</t>
  </si>
  <si>
    <t>Rettificazioni di valore su mutui a economie domestiche private</t>
  </si>
  <si>
    <t>Value adjustments on loans to households</t>
  </si>
  <si>
    <t>36408</t>
  </si>
  <si>
    <t>Wertberichtigungen Darlehen an das Ausland</t>
  </si>
  <si>
    <t>Réévaluation de prêts à l'étranger</t>
  </si>
  <si>
    <t>Rettificazioni di valore su mutui all’estero</t>
  </si>
  <si>
    <t>Value adjustments on loans abroad</t>
  </si>
  <si>
    <t>3649</t>
  </si>
  <si>
    <t>Wertberichtigungen Darlehen und Beteiligungen n.a.g.</t>
  </si>
  <si>
    <t>Réévaluation de prêts et participations n.c.a.</t>
  </si>
  <si>
    <t>Rettificazioni di valore su mutui e partecipazioni n.m.a.</t>
  </si>
  <si>
    <t>Value adjustments on loans and financial interests n.e.c.</t>
  </si>
  <si>
    <t>365</t>
  </si>
  <si>
    <t>Wertberichtigungen Beteiligungen, VV</t>
  </si>
  <si>
    <t>Réévaluation de participations, PA</t>
  </si>
  <si>
    <t>Rettificazioni di valore su partecipazioni, beni amministrativi</t>
  </si>
  <si>
    <t>Value adjustments on financial interests, AA</t>
  </si>
  <si>
    <t>3650</t>
  </si>
  <si>
    <t>36500</t>
  </si>
  <si>
    <t>Wertberichtigungen Beteiligungen an Bund</t>
  </si>
  <si>
    <t>Réévaluation de participations dans la Confédération</t>
  </si>
  <si>
    <t xml:space="preserve">Rettificazioni di valore su partecipazioni alla Confederazione </t>
  </si>
  <si>
    <t>Value adjustments on financial interests in the Confederation</t>
  </si>
  <si>
    <t>36501</t>
  </si>
  <si>
    <t>Wertberichtigungen Beteiligungen an Kantone und Konkordate</t>
  </si>
  <si>
    <t>Réévaluation de participations dans les cantons et concordats</t>
  </si>
  <si>
    <t>Rettificazioni di valore su partecipazioni a Cantoni e Concordati</t>
  </si>
  <si>
    <t>Value adjustments on financial interests in cantons and concordats</t>
  </si>
  <si>
    <t>36502</t>
  </si>
  <si>
    <t>Wertberichtigungen Beteiligungen an Gemeinden und Gemeindezweckverbände</t>
  </si>
  <si>
    <t>Réévaluation de participations dans les communes et syndicats intercommunaux</t>
  </si>
  <si>
    <t>Rettificazioni di valore su partecipazioni a Comuni e consorzi comunali</t>
  </si>
  <si>
    <t>Value adjustments on financial interests in municipalities and special purpose entities</t>
  </si>
  <si>
    <t>36503</t>
  </si>
  <si>
    <t>Wertberichtigungen Beteiligungen an öffentliche Sozialversicherungen</t>
  </si>
  <si>
    <t>Réévaluation de participations dans les assurances sociales publiques</t>
  </si>
  <si>
    <t>Rettificazioni di valore su partecipazioni ad assicurazioni sociali pubbliche</t>
  </si>
  <si>
    <t>Value adjustments on financial interests in social security funds</t>
  </si>
  <si>
    <t>36504</t>
  </si>
  <si>
    <t>Wertberichtigungen Beteiligungen an öffentliche Unternehmungen</t>
  </si>
  <si>
    <t>Réévaluation de participations dans les entreprises publiques</t>
  </si>
  <si>
    <t>Rettificazioni di valore su partecipazioni a imprese pubbliche</t>
  </si>
  <si>
    <t>Value adjustments on financial interests in public corporations</t>
  </si>
  <si>
    <t>36505</t>
  </si>
  <si>
    <t>Wertberichtigungen Beteiligungen an private Unternehmungen</t>
  </si>
  <si>
    <t>Réévaluation de participations dans les entreprises privées</t>
  </si>
  <si>
    <t>Rettificazioni di valore su partecipazioni a imprese private</t>
  </si>
  <si>
    <t>Value adjustments on financial interests in private corporations</t>
  </si>
  <si>
    <t>36506</t>
  </si>
  <si>
    <t>Wertberichtigungen Beteiligungen an private Organisationen ohne Erwerbszweck</t>
  </si>
  <si>
    <t>Réévaluation de participations dans organisations privées à but non lucratif</t>
  </si>
  <si>
    <t>Rettificazioni di valore su partecipazioni a organizzazioni private senza scopo di lucro</t>
  </si>
  <si>
    <t>Value adjustments on financial interests in private non-profit organizations</t>
  </si>
  <si>
    <t>36507</t>
  </si>
  <si>
    <t>Wertberichtigungen Beteiligungen an private Haushalte</t>
  </si>
  <si>
    <t>Réévaluation de participations dans les ménages privés</t>
  </si>
  <si>
    <t>Rettificazioni di valore su partecipazioni a economie domestiche private</t>
  </si>
  <si>
    <t>Value adjustments on financial interests in households</t>
  </si>
  <si>
    <t>36508</t>
  </si>
  <si>
    <t>Wertberichtigungen Beteiligungen an das Ausland</t>
  </si>
  <si>
    <t>Réévaluation de participations, étranger</t>
  </si>
  <si>
    <t>Rettificazioni di valore su partecipazioni all'estero</t>
  </si>
  <si>
    <t>Value adjustments on financial interests abroad</t>
  </si>
  <si>
    <t>366</t>
  </si>
  <si>
    <t>Abschreibungen auf Investitionsbeiträge</t>
  </si>
  <si>
    <t>Amortissement de contributions à des investissements</t>
  </si>
  <si>
    <t>Ammortamenti su contributi agli investimenti</t>
  </si>
  <si>
    <t>Depreciation of investment contributions</t>
  </si>
  <si>
    <t>3660</t>
  </si>
  <si>
    <t>Planmässige Abschreibung auf Investitionsbeiträge</t>
  </si>
  <si>
    <t>Amortissement planifié de contributions à des investissements</t>
  </si>
  <si>
    <t>Ammortamenti pianificati su contributi agli investimenti</t>
  </si>
  <si>
    <t>Planned depreciation of investment contributions</t>
  </si>
  <si>
    <t>3661</t>
  </si>
  <si>
    <t>Ausserplanmässige Abschreibung auf Investitionsbeiträge</t>
  </si>
  <si>
    <t>Amortissement non planifié de contributions à des investissements</t>
  </si>
  <si>
    <t>Ammortamenti non pianificati su contributi agli investimenti</t>
  </si>
  <si>
    <t>Unplanned depreciation of investment contributions</t>
  </si>
  <si>
    <t>369</t>
  </si>
  <si>
    <t>Verschiedene Transferausgaben</t>
  </si>
  <si>
    <t>Dépenses de transfert diverses</t>
  </si>
  <si>
    <t>Uscite in conto capitale diverse</t>
  </si>
  <si>
    <t>Miscellaneous transfer expenditure</t>
  </si>
  <si>
    <t>3690</t>
  </si>
  <si>
    <t>Übrige Transferausgaben</t>
  </si>
  <si>
    <t>Autres dépenses de transfert</t>
  </si>
  <si>
    <t>Rimanenti uscite in conto capitale</t>
  </si>
  <si>
    <t>Other transfer expenditure</t>
  </si>
  <si>
    <t>3699</t>
  </si>
  <si>
    <t>Ridistribuzione</t>
  </si>
  <si>
    <t>Redistributions</t>
  </si>
  <si>
    <t>Ausserordentliche Ausgaben</t>
  </si>
  <si>
    <t>Dépenses extraordinaires</t>
  </si>
  <si>
    <t>Uscite straordinarie</t>
  </si>
  <si>
    <t>Extraordinary expenditure</t>
  </si>
  <si>
    <t>380</t>
  </si>
  <si>
    <t>Ausserordentliche Personalausgaben</t>
  </si>
  <si>
    <t>Dépenses de personnel extraordinaires</t>
  </si>
  <si>
    <t xml:space="preserve">Uscite straordinarie per il personale </t>
  </si>
  <si>
    <t>Extraordinary personnel expenditure</t>
  </si>
  <si>
    <t>3800</t>
  </si>
  <si>
    <t>Ausserordentliche Sach- und Betriebsausgaben</t>
  </si>
  <si>
    <t>Dépenses de biens et services et dépenses d'exploitation extraordinaires</t>
  </si>
  <si>
    <t>Uscite straordinarie per beni e servizi e d’esercizio</t>
  </si>
  <si>
    <t>Extraordinary general, administrative and operating expenditure</t>
  </si>
  <si>
    <t>3810</t>
  </si>
  <si>
    <t>3811</t>
  </si>
  <si>
    <t>Ausserordentliche Sach- und Betriebsausgaben; Wertberichtigungen</t>
  </si>
  <si>
    <t>Dépenses de biens et services et dépenses d'exploitation extraordinaires; réévaluations</t>
  </si>
  <si>
    <t>Uscite straordinarie per beni e servizi e d’esercizio; rettificazioni di valore</t>
  </si>
  <si>
    <t>Extraordinary general, administrative and operating expenditure; value adjustments</t>
  </si>
  <si>
    <t>383</t>
  </si>
  <si>
    <t>Zusätzliche Abschreibungen</t>
  </si>
  <si>
    <t>Amortissements supplémentaires</t>
  </si>
  <si>
    <t>Ammortamenti supplementari</t>
  </si>
  <si>
    <t>Additional depreciation</t>
  </si>
  <si>
    <t>3830</t>
  </si>
  <si>
    <t>384</t>
  </si>
  <si>
    <t>Ausserordentliche Finanzausgaben</t>
  </si>
  <si>
    <t>Dépenses financières extraordinaires</t>
  </si>
  <si>
    <t>Uscite finanziarie straordinarie</t>
  </si>
  <si>
    <t>Extraordinary financial expenditure</t>
  </si>
  <si>
    <t>3840</t>
  </si>
  <si>
    <t>3841</t>
  </si>
  <si>
    <t>Ausserordentliche Finanzausgaben, Wertberichtigungen</t>
  </si>
  <si>
    <t>Dépenses financières extraordinaires, réévaluations</t>
  </si>
  <si>
    <t>Uscite finanziarie straordinarie, rettificazioni di valore</t>
  </si>
  <si>
    <t>Extraordinary financial expenditure, value adjustments</t>
  </si>
  <si>
    <t>386</t>
  </si>
  <si>
    <t>Ausserordentliche Transferausgaben</t>
  </si>
  <si>
    <t>Dépenses de transfert extraordinaires</t>
  </si>
  <si>
    <t>Uscite di riversamento straordinarie</t>
  </si>
  <si>
    <t>Extraordinary transfer expenditure</t>
  </si>
  <si>
    <t>3860</t>
  </si>
  <si>
    <t>Ausserordentliche Transferausgaben; Bund</t>
  </si>
  <si>
    <t>Dépenses de transfert extraordinaires; Confédération</t>
  </si>
  <si>
    <t>Uscite di riversamento straordinarie; Confederazione</t>
  </si>
  <si>
    <t>Extraordinary transfer expenditure; Confederation</t>
  </si>
  <si>
    <t>3861</t>
  </si>
  <si>
    <t>Ausserordentliche Transferausgaben; Kantone und Konkordate</t>
  </si>
  <si>
    <t>Dépenses de transfert extraordinaires; cantons et concordats</t>
  </si>
  <si>
    <t>Uscite di riversamento straordinarie; Cantoni e Concordati</t>
  </si>
  <si>
    <t>Extraordinary transfer expenditure; cantons and concordats</t>
  </si>
  <si>
    <t>3862</t>
  </si>
  <si>
    <t>Ausserordentliche Transferausgaben; Gemeinden und Gemeindezweckverbände</t>
  </si>
  <si>
    <t>Dépenses de transfert extraordinaires; communes et syndicats intercommunaux</t>
  </si>
  <si>
    <t>Uscite di riversamento straordinarie; Comuni e consorzi comunali</t>
  </si>
  <si>
    <t>Extraordinary transfer expenditure; municipalities and special purpose entities</t>
  </si>
  <si>
    <t>3863</t>
  </si>
  <si>
    <t>Ausserordentliche Transferausgaben; öffentliche Sozialversicherungen</t>
  </si>
  <si>
    <t>Dépenses de transfert extraordinaires; assurances sociales publiques</t>
  </si>
  <si>
    <t>Uscite di riversamento straordinarie; assicurazioni sociali pubbliche</t>
  </si>
  <si>
    <t>Extraordinary transfer expenditure; social security funds</t>
  </si>
  <si>
    <t>3864</t>
  </si>
  <si>
    <t>Ausserordentliche Transferausgaben; öffentliche Unternehmungen</t>
  </si>
  <si>
    <t>Dépenses de transfert extraordinaires; entreprises publiques</t>
  </si>
  <si>
    <t>Uscite di riversamento straordinarie; imprese pubbliche</t>
  </si>
  <si>
    <t>Extraordinary transfer expenditure; public corporations</t>
  </si>
  <si>
    <t>3865</t>
  </si>
  <si>
    <t>Ausserordentliche Transferausgaben; private Unternehmungen</t>
  </si>
  <si>
    <t>Dépenses de transfert extraordinaires; entreprises privées</t>
  </si>
  <si>
    <t>Uscite di riversamento straordinarie; imprese private</t>
  </si>
  <si>
    <t>Extraordinary transfer expenditure; private corporations</t>
  </si>
  <si>
    <t>3866</t>
  </si>
  <si>
    <t>Ausserordentliche Transferausgaben; private Organisationen ohne Erwerbszweck</t>
  </si>
  <si>
    <t>Dépenses de transfert extraordinaires; organisations privées à but non lucratif</t>
  </si>
  <si>
    <t>Uscite di riversamento straordinarie; organizzazioni private senza scopo di lucro</t>
  </si>
  <si>
    <t>Extraordinary transfer expenditure; private non-profit organizations</t>
  </si>
  <si>
    <t>3867</t>
  </si>
  <si>
    <t>Ausserordentliche Transferausgaben; private Haushalte</t>
  </si>
  <si>
    <t>Dépenses de transfert extraordinaires; ménages privés</t>
  </si>
  <si>
    <t>Uscite di riversamento straordinarie; economie domestiche private</t>
  </si>
  <si>
    <t>Extraordinary transfer expenditure; households</t>
  </si>
  <si>
    <t>3868</t>
  </si>
  <si>
    <t>Ausserordentliche Transferausgaben; Ausland</t>
  </si>
  <si>
    <t>Dépenses de transfert extraordinaires; étranger</t>
  </si>
  <si>
    <t>Uscite di riversamento straordinarie; estero</t>
  </si>
  <si>
    <t>Extraordinary transfer expenditure; abroad</t>
  </si>
  <si>
    <t>3869</t>
  </si>
  <si>
    <t>Ausserordentliche Transferausgaben; Wertberichtigung und Abschreibungen</t>
  </si>
  <si>
    <t>Dépenses de transfert extraordinaires; réévaluation et amortissements</t>
  </si>
  <si>
    <t>Uscite di riversamento straordinarie; rettificazioni di valore e ammortamenti</t>
  </si>
  <si>
    <t>Extraordinary transfer expenditure; value adjustments and depreciation</t>
  </si>
  <si>
    <t>387</t>
  </si>
  <si>
    <t>3874</t>
  </si>
  <si>
    <t>Zusätzliche Abschreibungen auf Darlehen, VV</t>
  </si>
  <si>
    <t>Amortissement supplémentaire des prêts, PA</t>
  </si>
  <si>
    <t>Ammortamenti supplementari su mutui, beni amministrativi</t>
  </si>
  <si>
    <t>Additional depreciation on loans, AA</t>
  </si>
  <si>
    <t>3875</t>
  </si>
  <si>
    <t>Zusätzliche Abschreibungen auf Beteiligungen und Grundkapitalien, VV</t>
  </si>
  <si>
    <t>Amortissement supplémentaire des participations et capital social, PA</t>
  </si>
  <si>
    <t>Ammortamenti supplementari su partecipazioni e capitali sociali, beni amministrativi</t>
  </si>
  <si>
    <t>Additional depreciation on financial interests and share capital, AA</t>
  </si>
  <si>
    <t>3876</t>
  </si>
  <si>
    <t>Zusätzliche Abschreibungen auf Investitionsbeiträgen</t>
  </si>
  <si>
    <t>Amortissement supplémentaire des contributions à des investissements</t>
  </si>
  <si>
    <t>Ammortamenti supplementari su contributi agli investimenti</t>
  </si>
  <si>
    <t>Additional depreciation on investment contributions</t>
  </si>
  <si>
    <t>3879</t>
  </si>
  <si>
    <t xml:space="preserve">Zusätzliche Abschreibungen auf Transfers n.a.g. </t>
  </si>
  <si>
    <t>Amortissement supplémentaire des transferts n.c.a.</t>
  </si>
  <si>
    <t>Ammortamenti supplementari su riversamenti n.m.a.</t>
  </si>
  <si>
    <t xml:space="preserve">Additional depreciation on transfers n.e.c. </t>
  </si>
  <si>
    <t>389</t>
  </si>
  <si>
    <t>Einlagen in das Eigenkapital</t>
  </si>
  <si>
    <t>Net expenditure for net assets/equity</t>
  </si>
  <si>
    <t>3890</t>
  </si>
  <si>
    <t>Einlagen in das Eigenkapital n.a.g.</t>
  </si>
  <si>
    <t>Net expenditure for net assets/equity n.e.c.</t>
  </si>
  <si>
    <t>3892</t>
  </si>
  <si>
    <t>Einlagen in Rücklagen der Globalbudgetbereiche</t>
  </si>
  <si>
    <t>Net expenditure for global budget area reserves</t>
  </si>
  <si>
    <t>3893</t>
  </si>
  <si>
    <t>Einlagen in Vorfinanzierungen des EK</t>
  </si>
  <si>
    <t>Net expenditure for advance financing of net assets/equity</t>
  </si>
  <si>
    <t>3894</t>
  </si>
  <si>
    <t>Einlagen in finanzpolitischer Reserve</t>
  </si>
  <si>
    <t>Withdrawal from fiscal policy reserve</t>
  </si>
  <si>
    <t>3896</t>
  </si>
  <si>
    <t>Einlagen in Neubewertungsreserven</t>
  </si>
  <si>
    <t>Net expenditure for revaluation reserves</t>
  </si>
  <si>
    <t>39</t>
  </si>
  <si>
    <t>Interne Verrechnungen</t>
  </si>
  <si>
    <t>Imputations internes</t>
  </si>
  <si>
    <t>Computi interni</t>
  </si>
  <si>
    <t>Internal charging</t>
  </si>
  <si>
    <t>390</t>
  </si>
  <si>
    <t>Interne Verrechnungen Material- und Warenbezüge</t>
  </si>
  <si>
    <t>Imputations internes, approvisionnement en matériel et en marchandises</t>
  </si>
  <si>
    <t>Computi interni, prelievo di materiale e di merci</t>
  </si>
  <si>
    <t>Internal charging, materials and goods purchasing</t>
  </si>
  <si>
    <t>391</t>
  </si>
  <si>
    <t>Interne Verrechnungen Dienstleistungen</t>
  </si>
  <si>
    <t>Imputations internes, prestations de service</t>
  </si>
  <si>
    <t>Computi interni, prestazioni di servizi</t>
  </si>
  <si>
    <t>Internal charging, services</t>
  </si>
  <si>
    <t>392</t>
  </si>
  <si>
    <t>Interne Verrechnungen Pacht, Mieten, Benützungskosten</t>
  </si>
  <si>
    <t>Imputations internes, fermages, loyers, coûts d'utilisation</t>
  </si>
  <si>
    <t>Computi interni, fitti, pigioni, costi di utilizzazione</t>
  </si>
  <si>
    <t>Internal charging, tenancy, rental, user charges</t>
  </si>
  <si>
    <t>393</t>
  </si>
  <si>
    <t>Interne Verrechnungen Betriebs- und Verwaltungskosten</t>
  </si>
  <si>
    <t>Imputations internes, coûts administratifs et d'exploitation</t>
  </si>
  <si>
    <t>Computi interni, costi d'esercizio e amministrativi</t>
  </si>
  <si>
    <t>Internal charging, operating and administrative expenditure</t>
  </si>
  <si>
    <t>Internal charging, operating and administrative expenses</t>
  </si>
  <si>
    <t>394</t>
  </si>
  <si>
    <t>Interne Verrechnungen kalk. Zinsen und Finanzausgaben</t>
  </si>
  <si>
    <t>Imputations internes, intérêts et dépenses financières théoriques</t>
  </si>
  <si>
    <t>Computi interni, interessi figurativi e uscite finanziarie</t>
  </si>
  <si>
    <t>Internal charging, imputed interest and financial expenditure</t>
  </si>
  <si>
    <t>Internal charging, imputed interest and financial expense</t>
  </si>
  <si>
    <t>395</t>
  </si>
  <si>
    <t>Interne Verrechnungen planmässige und ausserplanmässige Abschreibungen</t>
  </si>
  <si>
    <t>Imputations internes, amortissements planifiés et non planifiés</t>
  </si>
  <si>
    <t>Computi interni, ammortamenti pianificati e non pianificati</t>
  </si>
  <si>
    <t>Internal charging, planned and unplanned depreciation</t>
  </si>
  <si>
    <t>396</t>
  </si>
  <si>
    <t>Interne Verrechnungen, FS 1</t>
  </si>
  <si>
    <t>Imputations internes, statistique financière 1</t>
  </si>
  <si>
    <t>Computi interni, FS 1</t>
  </si>
  <si>
    <t>Internal charging, FS 1</t>
  </si>
  <si>
    <t>397</t>
  </si>
  <si>
    <t>Interne Verrechnungen, FS 2</t>
  </si>
  <si>
    <t>Imputations internes, statistique financière 2</t>
  </si>
  <si>
    <t>Computi interni, FS 2</t>
  </si>
  <si>
    <t>Internal charging, FS 2</t>
  </si>
  <si>
    <t>398</t>
  </si>
  <si>
    <t>Interne Verrechnungen, Transfers</t>
  </si>
  <si>
    <t>Imputations internes, transferts</t>
  </si>
  <si>
    <t>Computi interni, riversamenti</t>
  </si>
  <si>
    <t>Internal charging, transfers</t>
  </si>
  <si>
    <t>399</t>
  </si>
  <si>
    <t>Übrige interne Verrechnungen</t>
  </si>
  <si>
    <t>Autres imputations internes</t>
  </si>
  <si>
    <t>Rimanenti computi interni</t>
  </si>
  <si>
    <t>Other internal charging</t>
  </si>
  <si>
    <t>Einnahmen</t>
  </si>
  <si>
    <t>Recettes</t>
  </si>
  <si>
    <t>Entrate</t>
  </si>
  <si>
    <t>Receipts</t>
  </si>
  <si>
    <t>40</t>
  </si>
  <si>
    <t>Fiskaleinnahmen</t>
  </si>
  <si>
    <t>Recettes fiscales</t>
  </si>
  <si>
    <t>Entrate fiscali</t>
  </si>
  <si>
    <t>Tax receipts</t>
  </si>
  <si>
    <t>400</t>
  </si>
  <si>
    <t>Direkte Steuern natürliche Personen</t>
  </si>
  <si>
    <t>Impôts directs, personnes physiques</t>
  </si>
  <si>
    <t>Imposte dirette di persone fisiche</t>
  </si>
  <si>
    <t>Direct taxes, natural persons</t>
  </si>
  <si>
    <t>4000</t>
  </si>
  <si>
    <t>Einkommenssteuern natürliche Personen</t>
  </si>
  <si>
    <t>Impôts sur le revenu, personnes physiques</t>
  </si>
  <si>
    <t>Imposte sul reddito di persone fisiche</t>
  </si>
  <si>
    <t>Income tax, natural persons</t>
  </si>
  <si>
    <t>4001</t>
  </si>
  <si>
    <t>Vermögenssteuern natürliche Personen</t>
  </si>
  <si>
    <t>Impôts sur la fortune, personnes physiques</t>
  </si>
  <si>
    <t>Imposte sulla sostanza di persone fisiche</t>
  </si>
  <si>
    <t>Wealth tax, natural persons</t>
  </si>
  <si>
    <t>4002</t>
  </si>
  <si>
    <t>Quellensteuern natürliche Personen</t>
  </si>
  <si>
    <t>Impôts à la source, personnes physiques</t>
  </si>
  <si>
    <t>Imposte alla fonte di persone fisiche</t>
  </si>
  <si>
    <t>Withholding taxes, natural persons</t>
  </si>
  <si>
    <t>4008</t>
  </si>
  <si>
    <t>Personensteuern</t>
  </si>
  <si>
    <t>Impôts sur les personnes</t>
  </si>
  <si>
    <t>Imposte personali</t>
  </si>
  <si>
    <t>Personal taxes</t>
  </si>
  <si>
    <t>4009</t>
  </si>
  <si>
    <t>Übrige direkte Steuern natürliche Personen</t>
  </si>
  <si>
    <t>Autres impôts directs, personnes physiques</t>
  </si>
  <si>
    <t>Rimanenti imposte dirette di persone fisiche</t>
  </si>
  <si>
    <t>Other direct taxes, natural persons</t>
  </si>
  <si>
    <t>401</t>
  </si>
  <si>
    <t>Direkte Steuern juristische Personen</t>
  </si>
  <si>
    <t>Impôts directs, personnes morales</t>
  </si>
  <si>
    <t>Imposte dirette di persone giuridiche</t>
  </si>
  <si>
    <t>Direct taxes, legal entities</t>
  </si>
  <si>
    <t>4010</t>
  </si>
  <si>
    <t>Gewinnsteuern juristische Personen</t>
  </si>
  <si>
    <t>Impôts sur le bénéfice, personnes morales</t>
  </si>
  <si>
    <t>Imposte sull'utile di persone giuridiche</t>
  </si>
  <si>
    <t>Profit taxes, legal entities</t>
  </si>
  <si>
    <t>4011</t>
  </si>
  <si>
    <t>Kapitalsteuern juristische Personen</t>
  </si>
  <si>
    <t>Impôts sur le capital, personnes morales</t>
  </si>
  <si>
    <t>Imposte sul capitale di persone giuridiche</t>
  </si>
  <si>
    <t>Taxes on capital, legal entities</t>
  </si>
  <si>
    <t>4012</t>
  </si>
  <si>
    <t>Quellensteuern juristische Personen</t>
  </si>
  <si>
    <t>Impôts à la source, personnes morales</t>
  </si>
  <si>
    <t>Imposte alla fonte di persone giuridiche</t>
  </si>
  <si>
    <t>Withholding taxes, legal entities</t>
  </si>
  <si>
    <t>4019</t>
  </si>
  <si>
    <t>Übrige direkte Steuern juristische Personen</t>
  </si>
  <si>
    <t>Autres impôts directs, personnes morales</t>
  </si>
  <si>
    <t>Rimanenti imposte dirette di persone giuridiche</t>
  </si>
  <si>
    <t>Other direct taxes, legal entities</t>
  </si>
  <si>
    <t>402</t>
  </si>
  <si>
    <t>Übrige direkte Steuern</t>
  </si>
  <si>
    <t>Autres impôts directs</t>
  </si>
  <si>
    <t>Rimanenti imposte dirette</t>
  </si>
  <si>
    <t>Other direct taxes</t>
  </si>
  <si>
    <t>4020</t>
  </si>
  <si>
    <t>Verrechnungssteuer (nur Bund)</t>
  </si>
  <si>
    <t>Impôt anticipé (uniquement Confédération)</t>
  </si>
  <si>
    <t>Imposta preventiva (solo Confederazione)</t>
  </si>
  <si>
    <t>Withholding tax (Confederation only)</t>
  </si>
  <si>
    <t>4021</t>
  </si>
  <si>
    <t>Grundsteuern</t>
  </si>
  <si>
    <t>Impôts fonciers</t>
  </si>
  <si>
    <t>Imposte fondiarie</t>
  </si>
  <si>
    <t>Property tax</t>
  </si>
  <si>
    <t>4022</t>
  </si>
  <si>
    <t>Vermögensgewinnsteuern</t>
  </si>
  <si>
    <t>Impôts sur les gains en capital</t>
  </si>
  <si>
    <t>Imposte sugli utili patrimoniali</t>
  </si>
  <si>
    <t>Capital gains tax</t>
  </si>
  <si>
    <t>4023</t>
  </si>
  <si>
    <t>Vermögensverkehrssteuern</t>
  </si>
  <si>
    <t>Droits de mutation et timbre</t>
  </si>
  <si>
    <t>Imposte sulle transazioni patrimoniali</t>
  </si>
  <si>
    <t>Capital transfer tax</t>
  </si>
  <si>
    <t>4024</t>
  </si>
  <si>
    <t>Erbschafts- und Schenkungssteuern</t>
  </si>
  <si>
    <t>Impôts sur les successions et donations</t>
  </si>
  <si>
    <t>Imposte sulle successioni e sulle donazioni</t>
  </si>
  <si>
    <t>Inheritance and gift tax</t>
  </si>
  <si>
    <t>4025</t>
  </si>
  <si>
    <t>Spielbanken- und Spielautomatenabgabe</t>
  </si>
  <si>
    <t>Impôts sur les maisons de jeu et machines à sous</t>
  </si>
  <si>
    <t>Tassa sulle case da gioco e sugli apparecchi automatici da gioco</t>
  </si>
  <si>
    <t>Casino and slot machine tax</t>
  </si>
  <si>
    <t>403</t>
  </si>
  <si>
    <t>Besitz- und Ausgabensteuern</t>
  </si>
  <si>
    <t>Impôts sur la possession et la dépense</t>
  </si>
  <si>
    <t>Imposte sul possesso e sulla spesa</t>
  </si>
  <si>
    <t>Property and expenditure taxes</t>
  </si>
  <si>
    <t>4030</t>
  </si>
  <si>
    <t>Motorfahrzeugsteuern</t>
  </si>
  <si>
    <t>Impôts sur les véhicules à moteur</t>
  </si>
  <si>
    <t>Tasse sul traffico</t>
  </si>
  <si>
    <t>Motor vehicle taxes</t>
  </si>
  <si>
    <t>4031</t>
  </si>
  <si>
    <t>Schiffssteuer</t>
  </si>
  <si>
    <t>Impôt sur les bateaux</t>
  </si>
  <si>
    <t>Imposta sui natanti</t>
  </si>
  <si>
    <t>Boat tax</t>
  </si>
  <si>
    <t>4032</t>
  </si>
  <si>
    <t>Vergnügungssteuern</t>
  </si>
  <si>
    <t>Impôts sur les divertissements</t>
  </si>
  <si>
    <t>Imposte sugli spettacoli</t>
  </si>
  <si>
    <t>Entertainment tax</t>
  </si>
  <si>
    <t>4033</t>
  </si>
  <si>
    <t>Hundesteuer</t>
  </si>
  <si>
    <t>Impôt sur les chiens</t>
  </si>
  <si>
    <t>Imposta sui cani</t>
  </si>
  <si>
    <t>Dog license</t>
  </si>
  <si>
    <t>4039</t>
  </si>
  <si>
    <t>Übrige Besitz- und Ausgabensteuer</t>
  </si>
  <si>
    <t>Autres impôts sur la possession et la dépense</t>
  </si>
  <si>
    <t>Rimanenti imposte sul possesso e sulla spesa</t>
  </si>
  <si>
    <t>Other property and expenditure taxes</t>
  </si>
  <si>
    <t>404</t>
  </si>
  <si>
    <t>Verbrauchssteuern (nur Bund)</t>
  </si>
  <si>
    <t>Impôts à la consommation (uniquement Confédération)</t>
  </si>
  <si>
    <t>Imposte sul consumo (solo Confederazione)</t>
  </si>
  <si>
    <t>Consumption taxes (Confederation only)</t>
  </si>
  <si>
    <t>4040</t>
  </si>
  <si>
    <t>Mehrwertsteuer</t>
  </si>
  <si>
    <t>Taxe sur la valeur ajoutée</t>
  </si>
  <si>
    <t>Imposta sul valore aggiunto</t>
  </si>
  <si>
    <t>Value added tax</t>
  </si>
  <si>
    <t>4041</t>
  </si>
  <si>
    <t>Stempelabgabe</t>
  </si>
  <si>
    <t>Droit de timbre</t>
  </si>
  <si>
    <t>Tassa di bollo</t>
  </si>
  <si>
    <t>Stamp duty</t>
  </si>
  <si>
    <t>4042</t>
  </si>
  <si>
    <t>Mineralölsteuer auf Treibstoffen</t>
  </si>
  <si>
    <t xml:space="preserve">Impôt sur les huiles minérales grevant les carburants </t>
  </si>
  <si>
    <t>Imposta sugli oli minerali gravante i carburanti</t>
  </si>
  <si>
    <t>Mineral oil tax on fuel</t>
  </si>
  <si>
    <t>4043</t>
  </si>
  <si>
    <t>Mineralölsteuerzuschlag auf Treibstoffen</t>
  </si>
  <si>
    <t>Surtaxe sur les huiles minérales grevant les carburants</t>
  </si>
  <si>
    <t xml:space="preserve">Supplemento fiscale sugli oli minerali gravante i carburanti </t>
  </si>
  <si>
    <t>Mineral oil surtax on motor fuel</t>
  </si>
  <si>
    <t>4044</t>
  </si>
  <si>
    <t>Mineralölsteuer auf Brennstoffen und and. Mineralölprodukten</t>
  </si>
  <si>
    <t>Impôt sur les huiles minérales grevant les combustibles et les autres produits pétroliers</t>
  </si>
  <si>
    <t>Imposta sugli oli minerali riscossa sui combustibili e altri prodotti derivati dagli oli minerali</t>
  </si>
  <si>
    <t>Mineral oil tax on combustibles and other mineral oil products</t>
  </si>
  <si>
    <t>4045</t>
  </si>
  <si>
    <t>Tabaksteuer</t>
  </si>
  <si>
    <t>Impôt sur le tabac</t>
  </si>
  <si>
    <t>Imposta sul tabacco</t>
  </si>
  <si>
    <t>Tobacco duty</t>
  </si>
  <si>
    <t>4046</t>
  </si>
  <si>
    <t>Biersteuer</t>
  </si>
  <si>
    <t>Impôt sur la bière</t>
  </si>
  <si>
    <t>Imposta sulla birra</t>
  </si>
  <si>
    <t>Beer tax</t>
  </si>
  <si>
    <t>4047</t>
  </si>
  <si>
    <t>Besteuerung gebrannter Wasser (EAV)</t>
  </si>
  <si>
    <t>Imposition des boissons distillées (RFA)</t>
  </si>
  <si>
    <t>Imposizione dei bevande distillate (RFA)</t>
  </si>
  <si>
    <t>Taxation of distilled spirits (SAB)</t>
  </si>
  <si>
    <t>4049</t>
  </si>
  <si>
    <t>Verbrauchssteuern n.a.g.</t>
  </si>
  <si>
    <t>Impôts à la consommation n.c.a.</t>
  </si>
  <si>
    <t>Imposte sul consumo n.m.a.</t>
  </si>
  <si>
    <t>Consumption taxes n.e.c.</t>
  </si>
  <si>
    <t>405</t>
  </si>
  <si>
    <t>Verkehrsabgaben</t>
  </si>
  <si>
    <t>Redevances sur la circulation</t>
  </si>
  <si>
    <t>Transportation taxes</t>
  </si>
  <si>
    <t>4050</t>
  </si>
  <si>
    <t>Automobilsteuer</t>
  </si>
  <si>
    <t>Impôt sur les véhicules automobiles</t>
  </si>
  <si>
    <t>Imposta sugli autoveicoli</t>
  </si>
  <si>
    <t>Automobile duty</t>
  </si>
  <si>
    <t>4051</t>
  </si>
  <si>
    <t>Nationalstrassenabgabe</t>
  </si>
  <si>
    <t>Redevance pour l'utilisation des routes nationales</t>
  </si>
  <si>
    <t>Tassa per l'utilizzazione delle strade nazionali</t>
  </si>
  <si>
    <t>Motorway tax</t>
  </si>
  <si>
    <t>4052</t>
  </si>
  <si>
    <t>Schwerverkehrsabgabe</t>
  </si>
  <si>
    <t>Redevance sur le trafic des poids lourds</t>
  </si>
  <si>
    <t>Tassa sul traffico pesante </t>
  </si>
  <si>
    <t>Heavy vehicle charge</t>
  </si>
  <si>
    <t>4053</t>
  </si>
  <si>
    <t>Abgaben kombinierter Verkehr</t>
  </si>
  <si>
    <t>Redevances sur le trafic combiné</t>
  </si>
  <si>
    <t>Tasse sul traffico combinato</t>
  </si>
  <si>
    <t>Combined traffic taxes</t>
  </si>
  <si>
    <t>4059</t>
  </si>
  <si>
    <t>Verkehrsabgaben n.a.g.</t>
  </si>
  <si>
    <t>Redevances sur la circulation n.c.a.</t>
  </si>
  <si>
    <t>Tasse sul traffico n.m.a.</t>
  </si>
  <si>
    <t>Transportation taxes n.e.c.</t>
  </si>
  <si>
    <t>406</t>
  </si>
  <si>
    <t>Zölle (nur Bund)</t>
  </si>
  <si>
    <t>Droits de douane (uniquement Confédération)</t>
  </si>
  <si>
    <t>Dazi (solo Confederazione)</t>
  </si>
  <si>
    <t>Customs duties (Confederation only)</t>
  </si>
  <si>
    <t>4060</t>
  </si>
  <si>
    <t>Einfuhrzölle</t>
  </si>
  <si>
    <t>Droits de douane à l'importation</t>
  </si>
  <si>
    <t>Dazi d'importazione</t>
  </si>
  <si>
    <t>Import duties</t>
  </si>
  <si>
    <t>4061</t>
  </si>
  <si>
    <t>Tabakzölle</t>
  </si>
  <si>
    <t>Droits de douane sur le tabac</t>
  </si>
  <si>
    <t>Dazi del tabacco</t>
  </si>
  <si>
    <t>Tobacco duties</t>
  </si>
  <si>
    <t>4062</t>
  </si>
  <si>
    <t>Übrige Zölle n.a.g</t>
  </si>
  <si>
    <t>Autres droits de douane n.c.a.</t>
  </si>
  <si>
    <t>Rimanenti dazi n.m.a.</t>
  </si>
  <si>
    <t>Other customs duties n.e.c.</t>
  </si>
  <si>
    <t>407</t>
  </si>
  <si>
    <t>Übrige Abgaben</t>
  </si>
  <si>
    <t>Autres taxes</t>
  </si>
  <si>
    <t>Rimanenti tasse</t>
  </si>
  <si>
    <t>Other duties</t>
  </si>
  <si>
    <t>4070</t>
  </si>
  <si>
    <t>Lenkungsabgaben Umweltschutz</t>
  </si>
  <si>
    <t>Taxes d'incitation, protection de l'environnement</t>
  </si>
  <si>
    <t>Tasse d'incentivazione per la protezione dell'ambiente</t>
  </si>
  <si>
    <t>Environmental incentive fees</t>
  </si>
  <si>
    <t>4071</t>
  </si>
  <si>
    <t>Landwirtschaftliche Abgaben</t>
  </si>
  <si>
    <t>Taxes agricoles</t>
  </si>
  <si>
    <t>Tasse agricole</t>
  </si>
  <si>
    <t>Agricultural duties</t>
  </si>
  <si>
    <t>4072</t>
  </si>
  <si>
    <t>40720</t>
  </si>
  <si>
    <t>Sozialversicherungsbeiträge der Arbeitgeber</t>
  </si>
  <si>
    <t>Cotisations de l'employeur aux assurances sociales</t>
  </si>
  <si>
    <t>Contributi del datore di lavoro alle assicurazioni sociali</t>
  </si>
  <si>
    <t>Employer social security contributions</t>
  </si>
  <si>
    <t>40721</t>
  </si>
  <si>
    <t>Tatsächliche Sozialversicherungsbeiträge der Arbeitnehmer</t>
  </si>
  <si>
    <t>Cotisations effectives de l'employé aux assurances sociales</t>
  </si>
  <si>
    <t>Contributi effettivi dei lavoratori alle assicurazioni sociali</t>
  </si>
  <si>
    <t>Actual employee social security contributions</t>
  </si>
  <si>
    <t>40722</t>
  </si>
  <si>
    <t xml:space="preserve">Sozialversicherungsbeiträge der Selbständigen </t>
  </si>
  <si>
    <t>Cotisations des indépendants aux assurances sociales</t>
  </si>
  <si>
    <t>Contributi dei lavoratori indipendenti alle assicurazioni sociali</t>
  </si>
  <si>
    <t>Self-employed social security contributions</t>
  </si>
  <si>
    <t>40723</t>
  </si>
  <si>
    <t>Sozialversicherungsbeiträge der Nichterwerbstätigen</t>
  </si>
  <si>
    <t>Cotisations des personnes sans activité lucrative aux assurances sociales</t>
  </si>
  <si>
    <t xml:space="preserve">Contributi delle persone senza attività lucrativa alle assicurazioni sociali </t>
  </si>
  <si>
    <t>Non-employed social security contributions</t>
  </si>
  <si>
    <t>Sozialversicherungsbeiträge n.a.g.</t>
  </si>
  <si>
    <t>Cotisations aux assurances sociales n.c.a.</t>
  </si>
  <si>
    <t>Contributi alle assicurazioni sociali n.m.a.</t>
  </si>
  <si>
    <t>Social security contributions n.e.c.</t>
  </si>
  <si>
    <t>4079</t>
  </si>
  <si>
    <t>Sonstige Fiskaleinnahmen</t>
  </si>
  <si>
    <t xml:space="preserve">Recettes fiscales distinctes </t>
  </si>
  <si>
    <t>Altre entrate fiscali</t>
  </si>
  <si>
    <t>Other tax receipts</t>
  </si>
  <si>
    <t>Regalien und Konzessionen</t>
  </si>
  <si>
    <t>Patentes et concessions</t>
  </si>
  <si>
    <t>Regalie e concessioni</t>
  </si>
  <si>
    <t>Royalties and concessions</t>
  </si>
  <si>
    <t>410</t>
  </si>
  <si>
    <t>Regalien</t>
  </si>
  <si>
    <t>Patentes</t>
  </si>
  <si>
    <t>Regalie</t>
  </si>
  <si>
    <t>Royalties</t>
  </si>
  <si>
    <t>4100</t>
  </si>
  <si>
    <t>Schweiz. Nationalbank</t>
  </si>
  <si>
    <t>Banque nationale suisse</t>
  </si>
  <si>
    <t>Banca nazionale svizzera</t>
  </si>
  <si>
    <t>Swiss National Bank</t>
  </si>
  <si>
    <t>4110</t>
  </si>
  <si>
    <t>Anteil am Reingewinn der SNB</t>
  </si>
  <si>
    <t>Part du bénéfice net de la BNS</t>
  </si>
  <si>
    <t>Quota all'utile netto della BNS</t>
  </si>
  <si>
    <t>Share in net income of the SNB</t>
  </si>
  <si>
    <t>Konzessionen</t>
  </si>
  <si>
    <t>Concessions</t>
  </si>
  <si>
    <t>Concessioni</t>
  </si>
  <si>
    <t>4120</t>
  </si>
  <si>
    <t>Einnahmensanteile an Lotterien, Sport-Toto, Wetten</t>
  </si>
  <si>
    <t>Parts de recettes de loteries, Sport-Toto, paris</t>
  </si>
  <si>
    <t>Quote del prodotto di lotterie, Sport-Toto, scommesse</t>
  </si>
  <si>
    <t>Receipt shares in lotteries, Sport-Toto, gambling</t>
  </si>
  <si>
    <t>4130</t>
  </si>
  <si>
    <t>Entgelte</t>
  </si>
  <si>
    <t>Compensations</t>
  </si>
  <si>
    <t xml:space="preserve">Ricavi e tasse </t>
  </si>
  <si>
    <t>Receipts from exchange transactions</t>
  </si>
  <si>
    <t>420</t>
  </si>
  <si>
    <t>Ersatzabgaben</t>
  </si>
  <si>
    <t>Taxes de compensation</t>
  </si>
  <si>
    <t>Tasse di compensazione</t>
  </si>
  <si>
    <t>Exemption taxes</t>
  </si>
  <si>
    <t>4200</t>
  </si>
  <si>
    <t>Gebühren für Amtshandlungen</t>
  </si>
  <si>
    <t>Emoluments pour actes administratifs</t>
  </si>
  <si>
    <t>Emolumenti per atti ufficiali</t>
  </si>
  <si>
    <t>Fees for administrative acts</t>
  </si>
  <si>
    <t>4210</t>
  </si>
  <si>
    <t>Spital- und Heimtaxen, Kostgelder</t>
  </si>
  <si>
    <t>Taxes pour hôpitaux et établissements médicaux sociaux, subventions aux frais de pension</t>
  </si>
  <si>
    <t>Tasse di ospedali e ospizi, rette</t>
  </si>
  <si>
    <t>Hospital and care home taxes, meal subsidies</t>
  </si>
  <si>
    <t>4229</t>
  </si>
  <si>
    <t>423</t>
  </si>
  <si>
    <t>Schul- und Kursgelder</t>
  </si>
  <si>
    <t>Frais d'écolage et taxes de cours</t>
  </si>
  <si>
    <t>Tasse scolastiche e per corsi</t>
  </si>
  <si>
    <t>School and course fees</t>
  </si>
  <si>
    <t>4239</t>
  </si>
  <si>
    <t>424</t>
  </si>
  <si>
    <t>Benützungsgebühren und Dienstleistungen</t>
  </si>
  <si>
    <t>Emoluments d'utilisation et prestations de service</t>
  </si>
  <si>
    <t>Tasse di utilizzazione e prestazioni di servizi</t>
  </si>
  <si>
    <t>User charges and services</t>
  </si>
  <si>
    <t>425</t>
  </si>
  <si>
    <t>Erlös aus Verkäufen</t>
  </si>
  <si>
    <t>Recettes provenant de ventes</t>
  </si>
  <si>
    <t>Ricavi da vendite</t>
  </si>
  <si>
    <t>Proceeds from sales</t>
  </si>
  <si>
    <t>4250</t>
  </si>
  <si>
    <t>Vendite</t>
  </si>
  <si>
    <t>426</t>
  </si>
  <si>
    <t>Rückerstattungen</t>
  </si>
  <si>
    <t>Remboursements</t>
  </si>
  <si>
    <t>Rimborsi</t>
  </si>
  <si>
    <t>Reimbursements</t>
  </si>
  <si>
    <t>Rückerstattungen Dritter</t>
  </si>
  <si>
    <t>Remboursements de tiers</t>
  </si>
  <si>
    <t>Rimborsi di terzi</t>
  </si>
  <si>
    <t>Reimbursements from third parties</t>
  </si>
  <si>
    <t>427</t>
  </si>
  <si>
    <t>Bussen</t>
  </si>
  <si>
    <t>Amendes</t>
  </si>
  <si>
    <t>Multe</t>
  </si>
  <si>
    <t>Fines</t>
  </si>
  <si>
    <t>4270</t>
  </si>
  <si>
    <t>429</t>
  </si>
  <si>
    <t>Übrige Entgelte</t>
  </si>
  <si>
    <t>Autres compensations</t>
  </si>
  <si>
    <t>Diversi ricavi e tasse</t>
  </si>
  <si>
    <t>Other receipts from exchange transactions</t>
  </si>
  <si>
    <t>4290</t>
  </si>
  <si>
    <t>Verschiedene Einnahmen</t>
  </si>
  <si>
    <t>Recettes diverses</t>
  </si>
  <si>
    <t>Entrate diverse</t>
  </si>
  <si>
    <t>Miscellaneous receipts</t>
  </si>
  <si>
    <t>430</t>
  </si>
  <si>
    <t>Verschiedene betriebliche Einnahmen</t>
  </si>
  <si>
    <t>Recettes d'exploitation divers</t>
  </si>
  <si>
    <t>Entrate d'esercizio diverse</t>
  </si>
  <si>
    <t>Miscellaneous operating receipts</t>
  </si>
  <si>
    <t>4309</t>
  </si>
  <si>
    <t>Recettes d'exploitation diverses</t>
  </si>
  <si>
    <t>Rimanenti entrate d'esercizio</t>
  </si>
  <si>
    <t>Aktivierung Eigenleistungen</t>
  </si>
  <si>
    <t xml:space="preserve">Inscription de prestations propres à l'actif </t>
  </si>
  <si>
    <t>Iscrizione all'attivo di prestazioni proprie</t>
  </si>
  <si>
    <t>Own work capitalized</t>
  </si>
  <si>
    <t>4319</t>
  </si>
  <si>
    <t>Bestandesveränderungen</t>
  </si>
  <si>
    <t>Variations de stocks</t>
  </si>
  <si>
    <t>Variazioni del saldo</t>
  </si>
  <si>
    <t>Changes in inventories</t>
  </si>
  <si>
    <t>4320</t>
  </si>
  <si>
    <t>Bestandesveränderungen Halb- und Fertigfabrikate</t>
  </si>
  <si>
    <t>Variations de stocks, produits semi-finis et finis</t>
  </si>
  <si>
    <t>Variazioni del saldo, prodotti semilavorati e finiti</t>
  </si>
  <si>
    <t>Changes in inventories, partly finished and finished goods</t>
  </si>
  <si>
    <t>4321</t>
  </si>
  <si>
    <t>Bestandesveränderungen angefangene Arbeiten (Dienstleistungen)</t>
  </si>
  <si>
    <t>Variations de stocks, travaux en cours (prestations de service)</t>
  </si>
  <si>
    <t>Variazioni del saldo, lavori iniziati (prestazioni di servizi)</t>
  </si>
  <si>
    <t>Changes in inventories, work in progress (services)</t>
  </si>
  <si>
    <t>4329</t>
  </si>
  <si>
    <t>Übrige Bestandesveränderungen</t>
  </si>
  <si>
    <t>Autres variations de stocks</t>
  </si>
  <si>
    <t>Rimanenti variazioni del saldo</t>
  </si>
  <si>
    <t>Other changes in inventories</t>
  </si>
  <si>
    <t>439</t>
  </si>
  <si>
    <t>Übrige Einnahmen</t>
  </si>
  <si>
    <t>Autres recettes</t>
  </si>
  <si>
    <t>Rimanenti entrate</t>
  </si>
  <si>
    <t>Other receipts</t>
  </si>
  <si>
    <t>44</t>
  </si>
  <si>
    <t>Finanzeinnahmen</t>
  </si>
  <si>
    <t>Recettes financières</t>
  </si>
  <si>
    <t>Entrate finanziarie</t>
  </si>
  <si>
    <t>Financial receipts</t>
  </si>
  <si>
    <t>440</t>
  </si>
  <si>
    <t>Zinseinnahmen</t>
  </si>
  <si>
    <t>Recettes des intérêts</t>
  </si>
  <si>
    <t>Entrate a titolo di interessi</t>
  </si>
  <si>
    <t>Interest income</t>
  </si>
  <si>
    <t>4400</t>
  </si>
  <si>
    <t>Zinsen flüssige Mittel</t>
  </si>
  <si>
    <t>Intérêts des liquidités</t>
  </si>
  <si>
    <t>Interessi liquidità</t>
  </si>
  <si>
    <t>Interest on cash</t>
  </si>
  <si>
    <t>4401</t>
  </si>
  <si>
    <t>Zinsen Forderungen und Kontokorrente</t>
  </si>
  <si>
    <t>Intérêts des créances et comptes courants</t>
  </si>
  <si>
    <t>Interessi crediti e conti correnti</t>
  </si>
  <si>
    <t>Interest on receivables and current accounts</t>
  </si>
  <si>
    <t>4402</t>
  </si>
  <si>
    <t>4407</t>
  </si>
  <si>
    <t>Zinsen langfristige Finanzanlagen</t>
  </si>
  <si>
    <t>Intérêts des placements financiers à long terme</t>
  </si>
  <si>
    <t>Interessi investimenti finanziari a lungo termine</t>
  </si>
  <si>
    <t>Interest on long-term financial investments</t>
  </si>
  <si>
    <t>4409</t>
  </si>
  <si>
    <t>Zinsen von Finanzvermögen n.a.g.</t>
  </si>
  <si>
    <t>Intérêts du patrimoine financier n.c.a.</t>
  </si>
  <si>
    <t>Rimanenti interessi di beni patrimoniali n.m.a.</t>
  </si>
  <si>
    <t>Interest on non-administrative assets n.e.c.</t>
  </si>
  <si>
    <t>441</t>
  </si>
  <si>
    <t>Realisierte Gewinne, FV</t>
  </si>
  <si>
    <t>Gains réalisés, PF</t>
  </si>
  <si>
    <t>Utili realizzati, beni patrimoniali</t>
  </si>
  <si>
    <t>Realized gains, NAA</t>
  </si>
  <si>
    <t>4410</t>
  </si>
  <si>
    <t>Gewinne aus Verkäufen von Finanzanlagen, FV</t>
  </si>
  <si>
    <t>Gains provenant des ventes des placements financiers, PF</t>
  </si>
  <si>
    <t>Utili da alienazioni di investimenti finanziari, beni patrimoniali</t>
  </si>
  <si>
    <t>Gains on disposals of financial investments, NAA</t>
  </si>
  <si>
    <t>4411</t>
  </si>
  <si>
    <t>Gewinn aus Verkäufen von Sachanlagen, FV</t>
  </si>
  <si>
    <t>Gains provenant des ventes des immobilisations corporelles, PF</t>
  </si>
  <si>
    <t>Utili da alienazioni di investimenti materiali, beni patrimoniali</t>
  </si>
  <si>
    <t>Gains on disposals of tangible fixed assets, NAA</t>
  </si>
  <si>
    <t>4419</t>
  </si>
  <si>
    <t>Übrige realisierte Gewinne, FV</t>
  </si>
  <si>
    <t>Autres gains réalisés à partir du patrimoine financier</t>
  </si>
  <si>
    <t>Rimanenti utili realizzati, beni patrimoniali</t>
  </si>
  <si>
    <t>Other gains realized, NAA</t>
  </si>
  <si>
    <t>442</t>
  </si>
  <si>
    <t>Beteiligungseinnahmen, FV</t>
  </si>
  <si>
    <t>Recettes de participations, PF</t>
  </si>
  <si>
    <t>Entrate da partecipazioni, beni patrimoniali</t>
  </si>
  <si>
    <t>Receipts from financial interests, NAA</t>
  </si>
  <si>
    <t>4429</t>
  </si>
  <si>
    <t>443</t>
  </si>
  <si>
    <t>Liegenschafteneinnahmen, FV</t>
  </si>
  <si>
    <t>Recettes des immeubles, PF</t>
  </si>
  <si>
    <t>Entrate immobiliari, beni patrimoniali</t>
  </si>
  <si>
    <t>Building receipts, NAA</t>
  </si>
  <si>
    <t>4430</t>
  </si>
  <si>
    <t>Pacht- und Mietzinse Liegenschaften, FV</t>
  </si>
  <si>
    <t>Loyers et fermages, immeubles, PF</t>
  </si>
  <si>
    <t>Fitti e pigioni di immobili, beni patrimoniali</t>
  </si>
  <si>
    <t>Tenancy and rental income, buildings, NAA</t>
  </si>
  <si>
    <t>4439</t>
  </si>
  <si>
    <t>Übriger Liegenschafteneinnahmen, FV</t>
  </si>
  <si>
    <t>Autres recettes des immeubles, PF</t>
  </si>
  <si>
    <t>Rimanenti redditi immobiliari, beni patrimoniali</t>
  </si>
  <si>
    <t>Other building receipts, NAA</t>
  </si>
  <si>
    <t>444</t>
  </si>
  <si>
    <t>Réévaluation des immobilisations, PF</t>
  </si>
  <si>
    <t>4440</t>
  </si>
  <si>
    <t>Marktwertanpassungen Wertschriften</t>
  </si>
  <si>
    <t>Adaptations à la valeur de marché, titres</t>
  </si>
  <si>
    <t>Adeguamenti di valore di mercato titoli</t>
  </si>
  <si>
    <t>Fair value adjustments on securities</t>
  </si>
  <si>
    <t>4441</t>
  </si>
  <si>
    <t>Marktwertanpassungen Darlehen</t>
  </si>
  <si>
    <t>Adaptations à la valeur de marché, prêts</t>
  </si>
  <si>
    <t>Adeguamenti di valore di mercato mutui</t>
  </si>
  <si>
    <t>Fair value adjustments on loans</t>
  </si>
  <si>
    <t>4442</t>
  </si>
  <si>
    <t>Marktwertanpassungen Beteiligungen</t>
  </si>
  <si>
    <t>Adaptations à la valeur de marché, participations</t>
  </si>
  <si>
    <t>Adeguamenti di valore di mercato partecipazioni</t>
  </si>
  <si>
    <t>Fair value adjustments on financial interests</t>
  </si>
  <si>
    <t>4443</t>
  </si>
  <si>
    <t>Marktwertanpassungen Liegenschaften</t>
  </si>
  <si>
    <t>Adaptations à la valeur de marché, immeubles</t>
  </si>
  <si>
    <t>Adeguamenti di valore di mercato immobili</t>
  </si>
  <si>
    <t>Fair value adjustments on buildings</t>
  </si>
  <si>
    <t>4449</t>
  </si>
  <si>
    <t>Marktwertanpassungen übrige Sachanlagen</t>
  </si>
  <si>
    <t>Adaptations à la valeur de marché, autres immobilisations corporelles</t>
  </si>
  <si>
    <t>Adeguamenti di valore di mercato rimanenti investimenti materiali</t>
  </si>
  <si>
    <t>Fair value adjustment on other tangible fixed assets</t>
  </si>
  <si>
    <t>445</t>
  </si>
  <si>
    <t>Finanzeinnahmen aus Darlehen und Beteiligungen, VV</t>
  </si>
  <si>
    <t>Recettes financières de prêts et de participations du PA</t>
  </si>
  <si>
    <t>Entrate finanziarie da mutui e partecipazioni, beni amministrativi</t>
  </si>
  <si>
    <t>Financial receipts from loans and financial interests, AA</t>
  </si>
  <si>
    <t>4450</t>
  </si>
  <si>
    <t>Einnahmen aus Darlehen, VV</t>
  </si>
  <si>
    <t>Recettes de prêts, PA</t>
  </si>
  <si>
    <t>Ricavi da mutui, beni amministrativi</t>
  </si>
  <si>
    <t>Receipts from loans, AA</t>
  </si>
  <si>
    <t>4451</t>
  </si>
  <si>
    <t>4459</t>
  </si>
  <si>
    <t>Einnahmen aus Darlehen und Beteiligungen n.a.g.</t>
  </si>
  <si>
    <t>Recettes de prêts et participations n.c.a.</t>
  </si>
  <si>
    <t>Entrate da mutui e partecipazioni n.m.a.</t>
  </si>
  <si>
    <t>Receipts from loans and financial interests n.e.c.</t>
  </si>
  <si>
    <t>446</t>
  </si>
  <si>
    <t>Finanzeinnahmen von öffentlichen Unternehmungen</t>
  </si>
  <si>
    <t>Recettes financières d'entreprises publiques</t>
  </si>
  <si>
    <t>Entrate finanziarie di imprese pubbliche</t>
  </si>
  <si>
    <t>Financial receipts of public corporations</t>
  </si>
  <si>
    <t>4460</t>
  </si>
  <si>
    <t>Finanzeinnahmen öffentliche Betriebe des Bundes</t>
  </si>
  <si>
    <t>Recettes financières, exploitations publiques de la Confédération</t>
  </si>
  <si>
    <t>Entrate finanziarie di aziende pubbliche della Confederazione</t>
  </si>
  <si>
    <t>Financial receipts, public bodies of the Confederation</t>
  </si>
  <si>
    <t>4461</t>
  </si>
  <si>
    <t>Finanzeinnahmen öffentliche Unternehmen der Kantone mit öffentlich-rechtlicher Rechtsform, Konkordate</t>
  </si>
  <si>
    <t>Recettes financières, entreprises publiques des cantons avec forme juridique de droit public, concordats</t>
  </si>
  <si>
    <t>Entrate finanziarie di imprese pubbliche dei Cantoni con una forma giuridica di diritto pubblico, concordati</t>
  </si>
  <si>
    <t>Financial receipts, public corporations of cantons established as public-law entities, concordats</t>
  </si>
  <si>
    <t>4462</t>
  </si>
  <si>
    <t>Finanzeinnahmen Zweckverbände, selbständige und unselbständige Gemeindebetriebe</t>
  </si>
  <si>
    <t>Recettes financières, groupements de collectivités publiques, entreprises communales autonomes et non autonomes</t>
  </si>
  <si>
    <t>Entrate finanziarie di consorzi, aziende comunali dipendenti e indipendenti</t>
  </si>
  <si>
    <t>Financial receipts, special purpose entities, autonomous and non-autonomous utilities companies</t>
  </si>
  <si>
    <t>4463</t>
  </si>
  <si>
    <t>Finanzeinnahmen öffentliche Unternehmen als Aktiengesellschaft oder andere privatrechtliche Organisationsform</t>
  </si>
  <si>
    <t>Recettes financières, entreprises publiques comme société anonyme ou autre forme d'organisation de droit privé</t>
  </si>
  <si>
    <t xml:space="preserve">Entrate finanziarie di imprese pubbliche sottoforma di società anonima o altra forma di diritto privato </t>
  </si>
  <si>
    <t>Financial receipts, public corporations as a public limited company or other private-law organization</t>
  </si>
  <si>
    <t>4464</t>
  </si>
  <si>
    <t>Finanzeinnahmen Nationalbank</t>
  </si>
  <si>
    <t>Recettes financières, Banque Nationale Suisse</t>
  </si>
  <si>
    <t>Entrate finanziarie Banca nazionale</t>
  </si>
  <si>
    <t>Financial receipts, Swiss National Bank</t>
  </si>
  <si>
    <t>4468</t>
  </si>
  <si>
    <t>Finanzeinnahmen öffentliche Unternehmungen im Ausland</t>
  </si>
  <si>
    <t>Recettes financières, entreprises publiques à l'étranger</t>
  </si>
  <si>
    <t>Entrate finanziarie imprese pubbliche all'estero</t>
  </si>
  <si>
    <t>Financial receipts, public corporations abroad</t>
  </si>
  <si>
    <t>4469</t>
  </si>
  <si>
    <t>Finanzeinnahmen übriger öffentlicher Unternehmungen</t>
  </si>
  <si>
    <t>Recettes financières, autres entreprises publiques</t>
  </si>
  <si>
    <t>Entrate finanziarie rimanenti imprese pubbliche</t>
  </si>
  <si>
    <t>Financial receipts, other public corporations</t>
  </si>
  <si>
    <t>447</t>
  </si>
  <si>
    <t>Liegenschafteneinnahmen, VV</t>
  </si>
  <si>
    <t>Recettes des immeubles, PA</t>
  </si>
  <si>
    <t>Entrate immobiliari, beni amministrativi</t>
  </si>
  <si>
    <t>Building receipts, AA</t>
  </si>
  <si>
    <t>4470</t>
  </si>
  <si>
    <t>Pacht- und Mietzinse Liegenschaften, VV</t>
  </si>
  <si>
    <t>Loyers et fermages, immeubles, PA</t>
  </si>
  <si>
    <t>Fitti e pigioni di immobili, beni amministrativi</t>
  </si>
  <si>
    <t>Tenancy and rental income, buildings, AA</t>
  </si>
  <si>
    <t>4479</t>
  </si>
  <si>
    <t>Übrige Einnahmen Liegenschaften, VV</t>
  </si>
  <si>
    <t>Autres recettes des immeubles, PA</t>
  </si>
  <si>
    <t>Rimanenti entrate immobiliari, beni amministrativi</t>
  </si>
  <si>
    <t>Other receipts from buildings, AA</t>
  </si>
  <si>
    <t>448</t>
  </si>
  <si>
    <t>Einnahmen von gemieteten Liegenschaften, VV</t>
  </si>
  <si>
    <t>Recettes des immeubles loués, PA</t>
  </si>
  <si>
    <t>Entrate da immobili in locazione, beni amministrativi</t>
  </si>
  <si>
    <t>Receipts from rented buildings, AA</t>
  </si>
  <si>
    <t>4489</t>
  </si>
  <si>
    <t>Übrige Einnahmen von gemieteten Liegenschaften</t>
  </si>
  <si>
    <t>Autres recettes des immeubles loués</t>
  </si>
  <si>
    <t>Rimanenti entrate da immobili in locazione</t>
  </si>
  <si>
    <t>Other receipts from rented buildings</t>
  </si>
  <si>
    <t>449</t>
  </si>
  <si>
    <t>Übrige Finanzeinnahmen</t>
  </si>
  <si>
    <t>Autres recettes financières</t>
  </si>
  <si>
    <t>Rimanenti entrate finanziarie</t>
  </si>
  <si>
    <t>Other financial receipts</t>
  </si>
  <si>
    <t>4490</t>
  </si>
  <si>
    <t>Aufwertungen, VV</t>
  </si>
  <si>
    <t>Réévaluations, PA</t>
  </si>
  <si>
    <t>Rivalutazioni, beni amministrativi</t>
  </si>
  <si>
    <t>Revaluations, AA</t>
  </si>
  <si>
    <t>45</t>
  </si>
  <si>
    <t>Entnahmen aus Fonds und Spezialfinanzierungen</t>
  </si>
  <si>
    <t>Prélèvements sur les fonds et les financements spéciaux</t>
  </si>
  <si>
    <t>Prelievi da fondi e finanziamenti speciali</t>
  </si>
  <si>
    <t>Withdrawals from funds and special financing</t>
  </si>
  <si>
    <t>450</t>
  </si>
  <si>
    <t>Entnahmen aus Fonds und Spezialfinanzierungen im Fremdkapital</t>
  </si>
  <si>
    <t>Prélèvements sur les fonds et les financements spéciaux enregistrés sous capitaux de tiers</t>
  </si>
  <si>
    <t>Prelievi da fondi e finanziamenti speciali nel capitale di terzi</t>
  </si>
  <si>
    <t>Withdrawals from funds and special financing in liabilities</t>
  </si>
  <si>
    <t>4509</t>
  </si>
  <si>
    <t>451</t>
  </si>
  <si>
    <t>Entnahmen aus Fonds und Spezialfinanzierungen im Eigenkapital</t>
  </si>
  <si>
    <t>Prélèvements sur les fonds et les financements spéciaux enregistrés sous capital propre</t>
  </si>
  <si>
    <t>Prelievi da fondi e finanziamenti speciali nel capitale proprio</t>
  </si>
  <si>
    <t>Withdrawals from funds and special financing in net assets/equity</t>
  </si>
  <si>
    <t>4519</t>
  </si>
  <si>
    <t>452</t>
  </si>
  <si>
    <t>Entnahmen aus Fonds und Spezialfinanzierungen n.a.g.</t>
  </si>
  <si>
    <t>Prélèvements sur les fonds et les financements spéciaux n.c.a.</t>
  </si>
  <si>
    <t>Prelievi da fondi e finanziamenti speciali n.m.a.</t>
  </si>
  <si>
    <t>Withdrawals from funds and special financing n.e.c.</t>
  </si>
  <si>
    <t>4529</t>
  </si>
  <si>
    <t>46</t>
  </si>
  <si>
    <t>Transfereinnahmen</t>
  </si>
  <si>
    <t>Recettes de transfert</t>
  </si>
  <si>
    <t>Entrate da riversamenti</t>
  </si>
  <si>
    <t>Transfer receipts</t>
  </si>
  <si>
    <t>460</t>
  </si>
  <si>
    <t>Receipt shares</t>
  </si>
  <si>
    <t>4600</t>
  </si>
  <si>
    <t>Anteil an Einnahmen Bundeseinnahmen</t>
  </si>
  <si>
    <t>Part des recettes de la Confédération</t>
  </si>
  <si>
    <t>Partecipazione a entrate della Confederazione</t>
  </si>
  <si>
    <t>Share in receipts, Confederation receipts</t>
  </si>
  <si>
    <t>46000</t>
  </si>
  <si>
    <t>Anteil an Einnahmen Direkter Bundessteuer</t>
  </si>
  <si>
    <t>Partecipazione a entrate dell'imposta federale diretta</t>
  </si>
  <si>
    <t>Share in receipts of direct federal tax</t>
  </si>
  <si>
    <t>46001</t>
  </si>
  <si>
    <t>Anteil an Einnahmen Verrechnungssteuer</t>
  </si>
  <si>
    <t>Partecipazione a entrate dell’imposta preventiva</t>
  </si>
  <si>
    <t>Share in receipts of withholding tax</t>
  </si>
  <si>
    <t>46002</t>
  </si>
  <si>
    <t>Anteil an Einnahmen Wehrpflichtersatz</t>
  </si>
  <si>
    <t>Partecipazione a entrate della tassa d’esenzione dall’obbligo militare</t>
  </si>
  <si>
    <t>Share in receipts of military service exemption tax</t>
  </si>
  <si>
    <t>46003</t>
  </si>
  <si>
    <t>Anteil an Einnahmen Eidg. Alkoholverwaltung</t>
  </si>
  <si>
    <t>Partecipazione a entrate della Regìa federale degli alcool</t>
  </si>
  <si>
    <t>Share in receipts of the Swiss Alcohol Board</t>
  </si>
  <si>
    <t>46004</t>
  </si>
  <si>
    <t>Anteil an Einnahmen Eidg. Bussen und Taxen</t>
  </si>
  <si>
    <t>Partecipazione a entrate di tasse e multe della Confederazione</t>
  </si>
  <si>
    <t>Share in receipts from federal fines and duties</t>
  </si>
  <si>
    <t>46005</t>
  </si>
  <si>
    <t>Anteil an Einnahmen Eidg. Mineralölsteuer</t>
  </si>
  <si>
    <t>Partecipazione a entrate dell’imposta federale sugli oli minerali</t>
  </si>
  <si>
    <t>Share in federal mineral oil tax receipts</t>
  </si>
  <si>
    <t>46006</t>
  </si>
  <si>
    <t>Anteil an Einnahmen Eidg. Stempelsteuer</t>
  </si>
  <si>
    <t>Partecipazione a entrate della tassa di bollo</t>
  </si>
  <si>
    <t>Share in federal stamp duty receipts</t>
  </si>
  <si>
    <t>46007</t>
  </si>
  <si>
    <t>Anteil an Einnahmen EU-Zinsbesteuerung</t>
  </si>
  <si>
    <t>Partecipazione a entrate della fiscalità del risparmio dell’UE</t>
  </si>
  <si>
    <t>Share in EU savings tax receipts</t>
  </si>
  <si>
    <t>46008</t>
  </si>
  <si>
    <t>Anteil an Einnahmen LSVA</t>
  </si>
  <si>
    <t>Partecipazione a entrate della TTPCP</t>
  </si>
  <si>
    <t>Share in mileage-related heavy vehicle charge receipts</t>
  </si>
  <si>
    <t>46009</t>
  </si>
  <si>
    <t>Anteil an Einnahmen übriger Bundeseinnahmen</t>
  </si>
  <si>
    <t>Partecipazione alle rimanenti entrate della Confederazione</t>
  </si>
  <si>
    <t>Share in receipts from other federal receipts</t>
  </si>
  <si>
    <t>4601</t>
  </si>
  <si>
    <t>Anteil an Kantonseinnahmen und Konkordaten</t>
  </si>
  <si>
    <t>Part des recettes des cantons et concordats</t>
  </si>
  <si>
    <t>Partecipazioni a entrate di Cantoni e concordati</t>
  </si>
  <si>
    <t>Share in receipts of cantons and concordats</t>
  </si>
  <si>
    <t>46010</t>
  </si>
  <si>
    <t>Anteil an Einnahmen kantonaler Steuern</t>
  </si>
  <si>
    <t>Part des recettes des impôts cantonaux</t>
  </si>
  <si>
    <t>Partecipazione a entrate delle imposte cantonali</t>
  </si>
  <si>
    <t>Share in cantonal tax receipts</t>
  </si>
  <si>
    <t>46011</t>
  </si>
  <si>
    <t>Anteil an Einnahmen kantonaler Regalien und Konzessionen</t>
  </si>
  <si>
    <t>Part des recettes des patentes et concessions cantonales</t>
  </si>
  <si>
    <t>Partecipazione a entrate di regalie e concessioni cantonali</t>
  </si>
  <si>
    <t>Share in receipts from cantonal royalties and concessions</t>
  </si>
  <si>
    <t>46012</t>
  </si>
  <si>
    <t>Anteil an kantonalen Gebühren</t>
  </si>
  <si>
    <t>Part des émoluments cantonaux</t>
  </si>
  <si>
    <t>Partecipazione a tasse cantonali</t>
  </si>
  <si>
    <t>Share in cantonal fees</t>
  </si>
  <si>
    <t>46019</t>
  </si>
  <si>
    <t>Anteil an übrigen kantonalen einnahmen</t>
  </si>
  <si>
    <t>Part des autres recettes cantonales</t>
  </si>
  <si>
    <t>Partecipazione ai rimanenti entrate cantonali</t>
  </si>
  <si>
    <t>Share in other cantonal receipts</t>
  </si>
  <si>
    <t>4602</t>
  </si>
  <si>
    <t>Anteil an Gemeindeeinnahmen und Gemeindezweckverbänden</t>
  </si>
  <si>
    <t>Part des recettes des communes et syndicats intercommunaux</t>
  </si>
  <si>
    <t>Partecipazioni a entrate di Comuni e consorzi comunali</t>
  </si>
  <si>
    <t>Share in receipts of municipalities and special purpose entities</t>
  </si>
  <si>
    <t>4603</t>
  </si>
  <si>
    <t>Anteil an Einnahmen öffentlicher Sozialversicherungsanstalten</t>
  </si>
  <si>
    <t>Part des recettes des institutions publiques d'assurance sociale</t>
  </si>
  <si>
    <t>Partecipazioni a entrate di istituti di assicurazioni sociali pubbliche</t>
  </si>
  <si>
    <t>Share in receipts of social security funds</t>
  </si>
  <si>
    <t>4604</t>
  </si>
  <si>
    <t>Anteile an Einnahmen öffentlicher Unternehmungen</t>
  </si>
  <si>
    <t>Parts des recettes des entreprises publiques</t>
  </si>
  <si>
    <t>Partecipazioni a entrate di imprese pubbliche</t>
  </si>
  <si>
    <t>Share in receipts of public corporations</t>
  </si>
  <si>
    <t>461</t>
  </si>
  <si>
    <t>Entschädigungen vom Bund</t>
  </si>
  <si>
    <t>Indemnités de la Confédération</t>
  </si>
  <si>
    <t>Indennizzi della Confederazione</t>
  </si>
  <si>
    <t>Compensation from the Confederation</t>
  </si>
  <si>
    <t>4611</t>
  </si>
  <si>
    <t>Entschädigungen von Kantonen und Konkordaten</t>
  </si>
  <si>
    <t>Indemnités des cantons et concordats</t>
  </si>
  <si>
    <t>Indennizzi di Cantoni e concordati</t>
  </si>
  <si>
    <t>Compensation from cantons and concordats</t>
  </si>
  <si>
    <t>4612</t>
  </si>
  <si>
    <t>Entschädigungen von Gemeinden und Gemeindezweckverbänden</t>
  </si>
  <si>
    <t>Indemnités des communes et syndicats intercommunaux</t>
  </si>
  <si>
    <t>Indennizzi di Comuni e consorzi comunali</t>
  </si>
  <si>
    <t>Compensation from municipalities and special purpose entities</t>
  </si>
  <si>
    <t>4613</t>
  </si>
  <si>
    <t>Entschädigungen von öffentlichen Sozialversicherungen</t>
  </si>
  <si>
    <t>Indemnités des assurances sociales publiques</t>
  </si>
  <si>
    <t>Indennizzi di assicurazioni sociali pubbliche</t>
  </si>
  <si>
    <t>Compensation from social security funds</t>
  </si>
  <si>
    <t>4614</t>
  </si>
  <si>
    <t>Entschädigungen von öffentlichen Unternehmungen</t>
  </si>
  <si>
    <t>Indemnités des entreprises publiques</t>
  </si>
  <si>
    <t>Indennizzi di imprese pubbliche</t>
  </si>
  <si>
    <t>Compensation from public corporations</t>
  </si>
  <si>
    <t>4615</t>
  </si>
  <si>
    <t>Indemnités des entreprises privées</t>
  </si>
  <si>
    <t>Indennizzi di imprese private</t>
  </si>
  <si>
    <t>Compensation from private corporations</t>
  </si>
  <si>
    <t>4616</t>
  </si>
  <si>
    <t>Indemnités des organisations privées à but non lucratif</t>
  </si>
  <si>
    <t>Indennizzi di organizzazioni private senza scopo di lucro</t>
  </si>
  <si>
    <t>Compensation from private non-profit organizations</t>
  </si>
  <si>
    <t>4617</t>
  </si>
  <si>
    <t>Indemnités des ménages privés</t>
  </si>
  <si>
    <t>Indennizzi di economie domestiche private</t>
  </si>
  <si>
    <t>Compensation from households</t>
  </si>
  <si>
    <t>4618</t>
  </si>
  <si>
    <t>Entschädigungen aus dem Ausland</t>
  </si>
  <si>
    <t>Indemnités de l'étranger</t>
  </si>
  <si>
    <t>Indennizzi dall'estero</t>
  </si>
  <si>
    <t>Compensation from abroad</t>
  </si>
  <si>
    <t>462</t>
  </si>
  <si>
    <t xml:space="preserve">Perequazione finanziaria e compensazione degli oneri </t>
  </si>
  <si>
    <t>4620</t>
  </si>
  <si>
    <t>Finanz- und Lastenausgleich Bund</t>
  </si>
  <si>
    <t>Péréquation financière et compensation des charges de la Confédération</t>
  </si>
  <si>
    <t xml:space="preserve">Perequazione finanziaria e compensazione degli oneri, Confederazione </t>
  </si>
  <si>
    <t>Fiscal equalization and cost compensation, Confederation</t>
  </si>
  <si>
    <t>46201</t>
  </si>
  <si>
    <t>46202</t>
  </si>
  <si>
    <t>Sozio-demografischer Ausgleich</t>
  </si>
  <si>
    <t xml:space="preserve">Perequazione sociodemografica </t>
  </si>
  <si>
    <t>Socio-demographic equalization</t>
  </si>
  <si>
    <t>46203</t>
  </si>
  <si>
    <t>Geografisch-topografischer Ausgleich</t>
  </si>
  <si>
    <t xml:space="preserve">Perequazione geotopografica </t>
  </si>
  <si>
    <t>Geographical/topographic equalization</t>
  </si>
  <si>
    <t>46204</t>
  </si>
  <si>
    <t xml:space="preserve">Compensazione dei casi di rigore </t>
  </si>
  <si>
    <t>4621</t>
  </si>
  <si>
    <t>Finanz- und Lastenausgleich von Kantonen</t>
  </si>
  <si>
    <t>Péréquation financière et compensation des charges des cantons</t>
  </si>
  <si>
    <t>Perequazione finanziaria e compensazione degli oneri di Cantoni</t>
  </si>
  <si>
    <t>Fiscal equalization and cost compensation from cantons</t>
  </si>
  <si>
    <t>46211</t>
  </si>
  <si>
    <t>46212</t>
  </si>
  <si>
    <t>Anteil am sozio-demografischen Lastenausgleich des Kantons</t>
  </si>
  <si>
    <t>Part de la compensation des charges excessives dues à des facteurs socio-démographiques du canton</t>
  </si>
  <si>
    <t>Quota alla compensazione degli oneri eccessivi dovuti a fattori sociodemografici del Cantone</t>
  </si>
  <si>
    <t>Share in the socio-demographic equalization of the canton</t>
  </si>
  <si>
    <t>46213</t>
  </si>
  <si>
    <t>Anteil am geografisch-topografischen Lastenausgleich des Kantons</t>
  </si>
  <si>
    <t>Part de la compensation des charges excessives dues à des facteurs géo-topographiques du canton</t>
  </si>
  <si>
    <t>Quota alla compensazione degli oneri eccessivi dovuti a fattori geotopografici del Cantone</t>
  </si>
  <si>
    <t>Share in the geographical &amp; topographic equalization of the canton</t>
  </si>
  <si>
    <t>46214</t>
  </si>
  <si>
    <t>46215</t>
  </si>
  <si>
    <t>46216</t>
  </si>
  <si>
    <t>46217</t>
  </si>
  <si>
    <t>Ressourcen- und Härteausgleich von Geberkantonen</t>
  </si>
  <si>
    <t>Péréquation des ressources et compensation des cas de rigueur des cantons contributeurs</t>
  </si>
  <si>
    <t xml:space="preserve">Perequazione delle risorse e compensazione dei casi di rigore dei Cantoni donatori </t>
  </si>
  <si>
    <t>Resource equalization and cohesion fund from donor cantons</t>
  </si>
  <si>
    <t>46219</t>
  </si>
  <si>
    <t>Übriger Finanz- und Lastenausgleich</t>
  </si>
  <si>
    <t>Autre péréquation financière et compensation des charges</t>
  </si>
  <si>
    <t>Rimanente perequazione finanziaria e compensazione degli oneri</t>
  </si>
  <si>
    <t>Other fiscal equalization and cost compensation</t>
  </si>
  <si>
    <t>4622</t>
  </si>
  <si>
    <t>Finanz- und Lastenausgleich von Gemeinden</t>
  </si>
  <si>
    <t>Péréquation financière et compensation des charges des communes</t>
  </si>
  <si>
    <t>Perequazione finanziaria e compensazione degli oneri di Comuni</t>
  </si>
  <si>
    <t>Fiscal equalization and cost compensation from municipalities</t>
  </si>
  <si>
    <t>46225</t>
  </si>
  <si>
    <t>46226</t>
  </si>
  <si>
    <t>46227</t>
  </si>
  <si>
    <t>46228</t>
  </si>
  <si>
    <t>4624</t>
  </si>
  <si>
    <t>Finanz- und Lastenausgleich von öffentlichen Unternehmungen</t>
  </si>
  <si>
    <t>Péréquation financière et compensation des charges des entreprises publiques</t>
  </si>
  <si>
    <t>Perequazione finanziaria e compensazione degli oneri dalle imprese pubbliche</t>
  </si>
  <si>
    <t>Fiscal equalization and cost compensation from public corporations</t>
  </si>
  <si>
    <t>4629</t>
  </si>
  <si>
    <t>463</t>
  </si>
  <si>
    <t>Beiträge von Gemeinwesen und Dritten</t>
  </si>
  <si>
    <t>Contributions de collectivités publiques et tiers</t>
  </si>
  <si>
    <t>Contributi di enti pubblici e terzi</t>
  </si>
  <si>
    <t>Contributions from public authorities and third parties</t>
  </si>
  <si>
    <t>Beiträge vom Bund</t>
  </si>
  <si>
    <t>Contributions de la Confédération</t>
  </si>
  <si>
    <t>Contributi della Confederazione</t>
  </si>
  <si>
    <t>Contributions from the Confederation</t>
  </si>
  <si>
    <t>Beiträge von Kantonen und Konkordaten</t>
  </si>
  <si>
    <t>Contributions des cantons et concordats</t>
  </si>
  <si>
    <t>Contributi di Cantoni e concordati</t>
  </si>
  <si>
    <t>Contributions from cantons and concordats</t>
  </si>
  <si>
    <t>Beiträge von Gemeinden und Gemeindezweckverbänden</t>
  </si>
  <si>
    <t>Contributions des communes et syndicats intercommunaux</t>
  </si>
  <si>
    <t>Contributi di Comuni e consorzi comunali</t>
  </si>
  <si>
    <t>Contributions from municipalities and special purpose entities</t>
  </si>
  <si>
    <t>4633</t>
  </si>
  <si>
    <t>Beiträge von öffentlichen Sozialversicherungen</t>
  </si>
  <si>
    <t>Contributions des assurances sociales publiques</t>
  </si>
  <si>
    <t>Contributi di assicurazioni sociali pubbliche</t>
  </si>
  <si>
    <t>Contributions from social security funds</t>
  </si>
  <si>
    <t>Beiträge von öffentlichen Unternehmungen</t>
  </si>
  <si>
    <t>Contributions des entreprises publiques</t>
  </si>
  <si>
    <t>Contributi di imprese pubbliche</t>
  </si>
  <si>
    <t>Contributions from public corporations</t>
  </si>
  <si>
    <t>4635</t>
  </si>
  <si>
    <t>Beiträge von privaten Unternehmungen</t>
  </si>
  <si>
    <t>Contributions des entreprises privées</t>
  </si>
  <si>
    <t>Contributi di imprese private</t>
  </si>
  <si>
    <t>Contributions from private corporations</t>
  </si>
  <si>
    <t>4636</t>
  </si>
  <si>
    <t>Beiträge von privaten Organisationen ohne Erwerbszweck</t>
  </si>
  <si>
    <t>Contributions des organisations privées à but non lucratif</t>
  </si>
  <si>
    <t>Contributi di organizzazioni private senza scopo di lucro</t>
  </si>
  <si>
    <t>Contributions from private non-profit organizations</t>
  </si>
  <si>
    <t>4637</t>
  </si>
  <si>
    <t>Beiträge von privaten Haushalten</t>
  </si>
  <si>
    <t>Contributions des ménages privés</t>
  </si>
  <si>
    <t>Contributi di economie domestiche private</t>
  </si>
  <si>
    <t>Contributions from households</t>
  </si>
  <si>
    <t>4638</t>
  </si>
  <si>
    <t>Beiträge aus dem Ausland</t>
  </si>
  <si>
    <t>Contributions provenant de l'étranger</t>
  </si>
  <si>
    <t>Contributi dall’estero</t>
  </si>
  <si>
    <t>Contributions from abroad</t>
  </si>
  <si>
    <t>466</t>
  </si>
  <si>
    <t>Auflösung passivierte Investitionsbeiträge</t>
  </si>
  <si>
    <t>Dissolution de contributions à des investissements portées au passif</t>
  </si>
  <si>
    <t>Scioglimento di contributi agli investimenti iscritti al passivo</t>
  </si>
  <si>
    <t>Dissolution of investment contributions posted as liabilities</t>
  </si>
  <si>
    <t>4660</t>
  </si>
  <si>
    <t>Planmässige Auflösung passivierter Investitionsbeiträge</t>
  </si>
  <si>
    <t>Dissolution planifiée de contributions à des investissements portées au passif</t>
  </si>
  <si>
    <t>Scioglimento pianificato di contributi agli investimenti iscritti al passivo</t>
  </si>
  <si>
    <t>Planned dissolution of investment contributions posted as liabilities</t>
  </si>
  <si>
    <t>4661</t>
  </si>
  <si>
    <t>Ausserplanmässige Auflösung passivierter Investitionsbeiträge</t>
  </si>
  <si>
    <t>Dissolution non planifiée de contributions à des investissements portées au passif</t>
  </si>
  <si>
    <t>Scioglimento non pianificato di contributi agli investimenti iscritti al passivo</t>
  </si>
  <si>
    <t>Unplanned dissolution of investment contributions posted as liabilities</t>
  </si>
  <si>
    <t>469</t>
  </si>
  <si>
    <t>Verschiedene Transfereinnahmen</t>
  </si>
  <si>
    <t>Recettes de transfert diverses</t>
  </si>
  <si>
    <t>Entrate da riversamenti diverse</t>
  </si>
  <si>
    <t>Miscellaneous transfer receipts</t>
  </si>
  <si>
    <t>4690</t>
  </si>
  <si>
    <t>Übrige Transfereinnahmen</t>
  </si>
  <si>
    <t>Autres recettes de transfert</t>
  </si>
  <si>
    <t>Rimanenti entrate da riversamenti</t>
  </si>
  <si>
    <t>Other transfer receipts</t>
  </si>
  <si>
    <t>4699</t>
  </si>
  <si>
    <t>Ausserordentliche Einnahmen</t>
  </si>
  <si>
    <t>Recettes extraordinaires</t>
  </si>
  <si>
    <t>Entrate straordinarie</t>
  </si>
  <si>
    <t>Extraordinary receipts</t>
  </si>
  <si>
    <t>Ausserordentliche Steuereinnahmen</t>
  </si>
  <si>
    <t>Recettes fiscales extraordinaires</t>
  </si>
  <si>
    <t>Entrate fiscali straordinarie</t>
  </si>
  <si>
    <t>Extraordinary tax receipts</t>
  </si>
  <si>
    <t>4800</t>
  </si>
  <si>
    <t>Ausserordentliche direkte Steuern natürliche Personen</t>
  </si>
  <si>
    <t>Impôts directs extraordinaires, personnes physiques</t>
  </si>
  <si>
    <t>Imposte dirette straordinarie di persone fisiche</t>
  </si>
  <si>
    <t>Extraordinary direct taxes, natural persons</t>
  </si>
  <si>
    <t>4801</t>
  </si>
  <si>
    <t>Ausserordentliche direkte Steuern juristische Personen</t>
  </si>
  <si>
    <t>Impôts directs extraordinaires, personnes morales</t>
  </si>
  <si>
    <t>Imposte dirette straordinarie di persone giuridiche</t>
  </si>
  <si>
    <t>Extraordinary direct taxes, legal entities</t>
  </si>
  <si>
    <t>4802</t>
  </si>
  <si>
    <t>Ausserordentliche übrige direkte Steuern</t>
  </si>
  <si>
    <t>Autres impôts directs extraordinaires</t>
  </si>
  <si>
    <t>Rimanenti imposte dirette straordinarie</t>
  </si>
  <si>
    <t>Extraordinary other direct taxes</t>
  </si>
  <si>
    <t>4803</t>
  </si>
  <si>
    <t>Ausserordentliche Besitz- und Ausgabensteuern</t>
  </si>
  <si>
    <t>Impôts extraordinaires sur la possession et la dépense</t>
  </si>
  <si>
    <t>Imposte straordinarie sul possesso e sulla spesa</t>
  </si>
  <si>
    <t>Extraordinary property and expenditure taxes</t>
  </si>
  <si>
    <t>4809</t>
  </si>
  <si>
    <t>Übrige Steuern n.a.g.</t>
  </si>
  <si>
    <t>Autres impôts n.c.a.</t>
  </si>
  <si>
    <t>Rimanenti imposte n.m.a.</t>
  </si>
  <si>
    <t>Other taxes n.e.c.</t>
  </si>
  <si>
    <t>481</t>
  </si>
  <si>
    <t>Ausserordentliche Einnahmen von Regalien, Konzessionen</t>
  </si>
  <si>
    <t>Recettes extraordinaires de patentes, concessions</t>
  </si>
  <si>
    <t>Entrate straordinarie da regalie e concessioni</t>
  </si>
  <si>
    <t>Extraordinary receipts from royalties, concessions</t>
  </si>
  <si>
    <t>4810</t>
  </si>
  <si>
    <t>Ausserordentliche Regalieneinnahmen</t>
  </si>
  <si>
    <t>Recettes de patentes extraordinaires</t>
  </si>
  <si>
    <t>Entrate straordinarie da regalie</t>
  </si>
  <si>
    <t>Extraordinary royalty receipts</t>
  </si>
  <si>
    <t>4811</t>
  </si>
  <si>
    <t>Ausserordentliche Konzessionseinnahmen</t>
  </si>
  <si>
    <t>Recettes de concessions extraordinaires</t>
  </si>
  <si>
    <t>Entrate straordinarie da concessioni</t>
  </si>
  <si>
    <t>Extraordinary concession receipts</t>
  </si>
  <si>
    <t>482</t>
  </si>
  <si>
    <t>Ausserordentliche Entgelte</t>
  </si>
  <si>
    <t>Compensations extraordinaires</t>
  </si>
  <si>
    <t>Ricavi e tasse straordinari</t>
  </si>
  <si>
    <t>Extraordinary receipts from exchange transactions</t>
  </si>
  <si>
    <t>483</t>
  </si>
  <si>
    <t>Ausserordentliche verschiedene Einnahmen</t>
  </si>
  <si>
    <t>Recettes diverses extraordinaires</t>
  </si>
  <si>
    <t>Diverse entrate straordinarie</t>
  </si>
  <si>
    <t>Extraordinary miscellaneous receipts</t>
  </si>
  <si>
    <t>484</t>
  </si>
  <si>
    <t>Ausserordentliche Finanzeinnahmen</t>
  </si>
  <si>
    <t>Recettes financières extraordinaires</t>
  </si>
  <si>
    <t>Entrate finanziarie straordinarie</t>
  </si>
  <si>
    <t>Extraordinary financial receipts</t>
  </si>
  <si>
    <t>485</t>
  </si>
  <si>
    <t>Ausserordentliche Entnahmen aus Fonds und Spezialfinanzierungen</t>
  </si>
  <si>
    <t>Prélèvements extraordinaires sur les fonds et les financements spéciaux</t>
  </si>
  <si>
    <t>Prelievi straordinari da fondi e da finanziamenti speciali</t>
  </si>
  <si>
    <t>Extraordinary withdrawals from funds and special financing</t>
  </si>
  <si>
    <t>486</t>
  </si>
  <si>
    <t>Ausserordentliche Transfereinnahmen</t>
  </si>
  <si>
    <t>Recettes de transfert extraordinaires</t>
  </si>
  <si>
    <t>Entrate straordinarie da riversamenti</t>
  </si>
  <si>
    <t>Extraordinary transfer receipts</t>
  </si>
  <si>
    <t>4860</t>
  </si>
  <si>
    <t>Ausserordentliche Transfereinnahmen, Bund</t>
  </si>
  <si>
    <t>Recettes de transfert extraordinaires, Confédération</t>
  </si>
  <si>
    <t>Entrate straordinarie da riversamenti, Confederazione</t>
  </si>
  <si>
    <t>Extraordinary transfer receipts, Confederation</t>
  </si>
  <si>
    <t>4861</t>
  </si>
  <si>
    <t>Ausserordentliche Transfereinnahmen, Kantone</t>
  </si>
  <si>
    <t>Recettes de transfert extraordinaires, cantons</t>
  </si>
  <si>
    <t>Entrate straordinarie da riversamenti, Cantoni</t>
  </si>
  <si>
    <t>Extraordinary transfer receipts, cantons</t>
  </si>
  <si>
    <t>4862</t>
  </si>
  <si>
    <t>Ausserordentliche Transfereinnahmen, Gemeinden</t>
  </si>
  <si>
    <t>Recettes de transfert extraordinaires, communes</t>
  </si>
  <si>
    <t>Entrate straordinarie da riversamenti, Comuni</t>
  </si>
  <si>
    <t>Extraordinary transfer receipts, municipalities</t>
  </si>
  <si>
    <t>4863</t>
  </si>
  <si>
    <t>Ausserordentliche Transfereinnahmen, öffentliche Sozialversicherungen</t>
  </si>
  <si>
    <t>Recettes de transfert extraordinaires, assurances sociales publiques</t>
  </si>
  <si>
    <t>Entrate straordinarie da riversamenti, assicurazioni sociali pubbliche</t>
  </si>
  <si>
    <t>Extraordinary transfer receipts, social security funds</t>
  </si>
  <si>
    <t>4864</t>
  </si>
  <si>
    <t>Ausserordentliche Transfereinnahmen, öffentliche Unternehmungen</t>
  </si>
  <si>
    <t>Recettes de transfert extraordinaires, entreprises publiques</t>
  </si>
  <si>
    <t>Entrate straordinarie da riversamenti, imprese pubbliche</t>
  </si>
  <si>
    <t>Extraordinary transfer receipts, public corporations</t>
  </si>
  <si>
    <t>4865</t>
  </si>
  <si>
    <t>Ausserordentliche Transfereinnahmen, private Unternehmungen</t>
  </si>
  <si>
    <t>Recettes de transfert extraordinaires, entreprises privées</t>
  </si>
  <si>
    <t>Entrate straordinarie da riversamenti, imprese private</t>
  </si>
  <si>
    <t>Extraordinary transfer receipts, private corporations</t>
  </si>
  <si>
    <t>4866</t>
  </si>
  <si>
    <t>Ausserordentliche Transfereinnahmen, private Organisationen ohne Erwerbszweck</t>
  </si>
  <si>
    <t>Recettes de transfert extraordinaires, organisations privées à but non lucratif</t>
  </si>
  <si>
    <t>Entrate straordinarie da riversamenti, organizzazioni private senza scopo di lucro</t>
  </si>
  <si>
    <t>Extraordinary transfer receipts, private non-profit organizations</t>
  </si>
  <si>
    <t>4867</t>
  </si>
  <si>
    <t>Ausserordentliche Transfereinnahmen, private Haushalte</t>
  </si>
  <si>
    <t>Recettes de transfert extraordinaires, ménages privés</t>
  </si>
  <si>
    <t>Entrate straordinarie da riversamenti, economie domestiche private</t>
  </si>
  <si>
    <t>Extraordinary transfer receipts, households</t>
  </si>
  <si>
    <t>4868</t>
  </si>
  <si>
    <t>Ausserordentliche Transfereinnahmen, Ausland</t>
  </si>
  <si>
    <t>Recettes de transfert extraordinaires, étranger</t>
  </si>
  <si>
    <t>Entrate straordinarie da riversamenti, estero</t>
  </si>
  <si>
    <t>Extraordinary transfer receipts, abroad</t>
  </si>
  <si>
    <t>4869</t>
  </si>
  <si>
    <t>489</t>
  </si>
  <si>
    <t>Entnahmen aus dem Eigenkapital</t>
  </si>
  <si>
    <t>Prélèvements sur le capital propre</t>
  </si>
  <si>
    <t>Prelievi dal capitale proprio</t>
  </si>
  <si>
    <t>Withdrawals from net assets/equity</t>
  </si>
  <si>
    <t>4890</t>
  </si>
  <si>
    <t>Entnahmen aus Eigenkapital n.a.g.</t>
  </si>
  <si>
    <t>Prélèvements sur le capital propre n.c.a.</t>
  </si>
  <si>
    <t>Prelievi dal capitale proprio n.m.a.</t>
  </si>
  <si>
    <t>Withdrawals from net assets/equity n.e.c.</t>
  </si>
  <si>
    <t>4892</t>
  </si>
  <si>
    <t>Entnahmen aus Rücklagen der Globalbudgetbereiche</t>
  </si>
  <si>
    <t>Withdrawals from global budget area reserves</t>
  </si>
  <si>
    <t>4893</t>
  </si>
  <si>
    <t>Entnahmen aus Vorfinanzierungen des EK</t>
  </si>
  <si>
    <t>Prélèvements sur les préfinancements du capital propre</t>
  </si>
  <si>
    <t>Prelievi da prefinanziamenti del capitale proprio</t>
  </si>
  <si>
    <t>Withdrawals from advance financing of net assets/equity</t>
  </si>
  <si>
    <t>4894</t>
  </si>
  <si>
    <t>Entnahme aus finanzpolitischer Reserve</t>
  </si>
  <si>
    <t>Prélèvement sur la réserve de politique budgétaire</t>
  </si>
  <si>
    <t>Prelevamento dalla riserva di politica finanziaria</t>
  </si>
  <si>
    <t>4895</t>
  </si>
  <si>
    <t>Entnahmen aus Aufwertungsreserve</t>
  </si>
  <si>
    <t>Prélèvements sur la réserve liée au retraitement</t>
  </si>
  <si>
    <t>Prelievi da riserve di rivalutazione</t>
  </si>
  <si>
    <t>Withdrawals from restatement reserve</t>
  </si>
  <si>
    <t>4896</t>
  </si>
  <si>
    <t>Entnahmen aus Neubewertungsreserven</t>
  </si>
  <si>
    <t>Prélèvements sur les réserves liées à la réévaluation</t>
  </si>
  <si>
    <t>Prelievi da riserve di nuova valutazione</t>
  </si>
  <si>
    <t>Withdrawals from revaluation reserves</t>
  </si>
  <si>
    <t>4899</t>
  </si>
  <si>
    <t>Entnahmen aus dem kumulierten Ergebnis der Vorjahre</t>
  </si>
  <si>
    <t>Prélèvements sur le résultat cumulé de l'année précédente</t>
  </si>
  <si>
    <t>Prelievi dal risultato cumulato degli anni precedenti</t>
  </si>
  <si>
    <t>Withdrawals from the accumulated result of previous years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</si>
  <si>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</si>
  <si>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</si>
  <si>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</si>
  <si>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</si>
  <si>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</si>
  <si>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</si>
  <si>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</si>
  <si>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</si>
  <si>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</si>
  <si>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Investitionsausgaben</t>
  </si>
  <si>
    <t>Dépenses d'investissement</t>
  </si>
  <si>
    <t>Uscite per investimenti</t>
  </si>
  <si>
    <t>Investment expenditure</t>
  </si>
  <si>
    <t>50</t>
  </si>
  <si>
    <t>Sachanlagen</t>
  </si>
  <si>
    <t>Immobilisations corporelles</t>
  </si>
  <si>
    <t>Investimenti materiali</t>
  </si>
  <si>
    <t>Tangible fixed assets</t>
  </si>
  <si>
    <t>500</t>
  </si>
  <si>
    <t>Investitionsausgaben, Grundstücke</t>
  </si>
  <si>
    <t>Dépenses d'investissement, biens-fonds</t>
  </si>
  <si>
    <t>Uscite per investimenti, fondi</t>
  </si>
  <si>
    <t>Investment expenditure, land</t>
  </si>
  <si>
    <t>503</t>
  </si>
  <si>
    <t>Investitionsausgaben, Tiefbau</t>
  </si>
  <si>
    <t>Dépenses d'investissement, travaux de génie civil</t>
  </si>
  <si>
    <t>Uscite per investimenti, opere del genio civile</t>
  </si>
  <si>
    <t>Investment expenditure, civil engineering works</t>
  </si>
  <si>
    <t>504</t>
  </si>
  <si>
    <t>Investitionsausgaben, Hochbauten</t>
  </si>
  <si>
    <t>Dépenses d'investissement, terrains bâtis</t>
  </si>
  <si>
    <t>Uscite per investimenti, opere edili</t>
  </si>
  <si>
    <t>Investment expenditure, building construction</t>
  </si>
  <si>
    <t>505</t>
  </si>
  <si>
    <t>Investitionsausgaben, Waldungen</t>
  </si>
  <si>
    <t>Dépenses d'investissement, forêts</t>
  </si>
  <si>
    <t>Uscite per investimenti, foreste</t>
  </si>
  <si>
    <t>Investment expenditure, forests</t>
  </si>
  <si>
    <t>506</t>
  </si>
  <si>
    <t>Investitionsausgaben, Mobilien</t>
  </si>
  <si>
    <t>Dépenses d'investissement, biens meubles</t>
  </si>
  <si>
    <t>Uscite per investimenti, beni mobili</t>
  </si>
  <si>
    <t>Investment expenditure, property, plant and equipment</t>
  </si>
  <si>
    <t>509</t>
  </si>
  <si>
    <t>Investitionsausgaben, übrige Sachanlagen</t>
  </si>
  <si>
    <t>Dépenses d'investissement, autres immobilisations corporelles</t>
  </si>
  <si>
    <t>Uscite per investimenti, rimanenti investimenti materiali</t>
  </si>
  <si>
    <t>Investment expenditure, other tangible fixed assets</t>
  </si>
  <si>
    <t>Investitionen auf Rechnung Dritter</t>
  </si>
  <si>
    <t>Investissements pour le compte de tiers</t>
  </si>
  <si>
    <t>Investimenti per conto di terzi</t>
  </si>
  <si>
    <t>Investments on behalf of third parties</t>
  </si>
  <si>
    <t>510</t>
  </si>
  <si>
    <t>Investitionen Dritter, Grundstücke</t>
  </si>
  <si>
    <t>Investissements pour le compte de tiers, biens-fonds</t>
  </si>
  <si>
    <t>Investimenti di terzi, fondi</t>
  </si>
  <si>
    <t>Third-party investments, land</t>
  </si>
  <si>
    <t>Investitionen Dritter, Tiefbau</t>
  </si>
  <si>
    <t>Investissements pour le compte de tiers, travaux de génie civil</t>
  </si>
  <si>
    <t>Investimenti di terzi, opere del genio civile</t>
  </si>
  <si>
    <t>Third-party investments, civil engineering works</t>
  </si>
  <si>
    <t>Investitionen Dritter, Hochbauten</t>
  </si>
  <si>
    <t>Investissements pour le compte de tiers, terrains bâtis</t>
  </si>
  <si>
    <t>Investimenti di terzi, opere edili</t>
  </si>
  <si>
    <t>Third-party investments, building construction</t>
  </si>
  <si>
    <t>515</t>
  </si>
  <si>
    <t>Investitionen Dritter, Waldungen</t>
  </si>
  <si>
    <t>Investissements pour le compte de tiers, forêts</t>
  </si>
  <si>
    <t>Investimenti di terzi, foreste</t>
  </si>
  <si>
    <t>Third-party investments, forests</t>
  </si>
  <si>
    <t>516</t>
  </si>
  <si>
    <t>Investitionen Dritter, Mobilien</t>
  </si>
  <si>
    <t>Investissements pour le compte de tiers, biens meubles</t>
  </si>
  <si>
    <t>Investimenti di terzi, beni mobili</t>
  </si>
  <si>
    <t>Third-party investments, property, plant and equipment</t>
  </si>
  <si>
    <t>519</t>
  </si>
  <si>
    <t>Investitionen Dritter, übrige Sachanlagen</t>
  </si>
  <si>
    <t>Investissements pour le compte de tiers, autres immobilisations corporelles</t>
  </si>
  <si>
    <t>Investimenti di terzi, rimanenti investimenti materiali</t>
  </si>
  <si>
    <t>Third-party investments, other tangible fixed assets</t>
  </si>
  <si>
    <t>Investitionen, immaterielle Anlagen</t>
  </si>
  <si>
    <t>Investissements, immobilisations incorporelles</t>
  </si>
  <si>
    <t>Investments, intangible fixed assets</t>
  </si>
  <si>
    <t>520</t>
  </si>
  <si>
    <t>Investitionen, Software</t>
  </si>
  <si>
    <t>Investissements, logiciels</t>
  </si>
  <si>
    <t>Investimenti, software</t>
  </si>
  <si>
    <t>Investments, software</t>
  </si>
  <si>
    <t>Investitionen, Patente und Lizenzen</t>
  </si>
  <si>
    <t>Investissements, brevets/licences</t>
  </si>
  <si>
    <t>Investimenti, brevetti e licenze</t>
  </si>
  <si>
    <t>Investments, patents/licenses</t>
  </si>
  <si>
    <t>529</t>
  </si>
  <si>
    <t>Investitionen, übrige immaterielle Anlagen</t>
  </si>
  <si>
    <t>Investissements, autres immobilisations incorporelles</t>
  </si>
  <si>
    <t>Investimenti, rimanenti investimenti immateriali</t>
  </si>
  <si>
    <t>Investments, other intangible fixed assets</t>
  </si>
  <si>
    <t>530</t>
  </si>
  <si>
    <t xml:space="preserve">Mutui e partecipazioni n.m.a., Confederazione </t>
  </si>
  <si>
    <t>Mutui e partecipazioni n.m.a., Cantoni e Concordati</t>
  </si>
  <si>
    <t>Mutui e partecipazioni n.m.a., Comuni e consorzi comunali</t>
  </si>
  <si>
    <t>Mutui e partecipazioni n.m.a., assicurazioni sociali pubbliche</t>
  </si>
  <si>
    <t>Mutui e partecipazioni n.m.a., imprese pubbliche</t>
  </si>
  <si>
    <t>Mutui e partecipazioni n.m.a., imprese private</t>
  </si>
  <si>
    <t>536</t>
  </si>
  <si>
    <t>Mutui e partecipazioni n.m.a., organizzazioni private senza scopo di lucro</t>
  </si>
  <si>
    <t>537</t>
  </si>
  <si>
    <t>Mutui e partecipazioni n.m.a., economie domestiche private</t>
  </si>
  <si>
    <t>538</t>
  </si>
  <si>
    <t>Mutui e partecipazioni n.m.a., estero</t>
  </si>
  <si>
    <t>540</t>
  </si>
  <si>
    <t>Prêts, Confédération</t>
  </si>
  <si>
    <t xml:space="preserve">Mutui, Confederazione </t>
  </si>
  <si>
    <t>Prêts, cantons et concordats</t>
  </si>
  <si>
    <t>Prêts, communes et syndicats intercommunaux</t>
  </si>
  <si>
    <t>Prêts, assurances sociales publiques</t>
  </si>
  <si>
    <t>Darlehen, öffentliche Unternehmungen</t>
  </si>
  <si>
    <t>Prêts, entreprises publiques</t>
  </si>
  <si>
    <t>Prêts, entreprises privées</t>
  </si>
  <si>
    <t>546</t>
  </si>
  <si>
    <t>Prêts, organisations privées à but non lucratif</t>
  </si>
  <si>
    <t>547</t>
  </si>
  <si>
    <t>Prêts, ménages privés</t>
  </si>
  <si>
    <t>548</t>
  </si>
  <si>
    <t>Prêts, étranger</t>
  </si>
  <si>
    <t>549</t>
  </si>
  <si>
    <t>Studiendarlehen</t>
  </si>
  <si>
    <t>Prêts d'études</t>
  </si>
  <si>
    <t>Prestiti di studio</t>
  </si>
  <si>
    <t>Study loans</t>
  </si>
  <si>
    <t>Beteiligungen und Grundkapitalien</t>
  </si>
  <si>
    <t>Participations et capital social</t>
  </si>
  <si>
    <t>Partecipazioni e capitali sociali</t>
  </si>
  <si>
    <t>Financial interests and share capital</t>
  </si>
  <si>
    <t>550</t>
  </si>
  <si>
    <t>Beteiligungen und Grundkapitalien, Bund</t>
  </si>
  <si>
    <t>Participations/capital social, Confédération</t>
  </si>
  <si>
    <t xml:space="preserve">Partecipazioni e capitali sociali, Confederazione </t>
  </si>
  <si>
    <t>Financial interests/share capital, Confederation</t>
  </si>
  <si>
    <t>Beteiligungen und Grundkapitalien, Kantone und Konkordate</t>
  </si>
  <si>
    <t>Participations/capital social, cantons et concordats</t>
  </si>
  <si>
    <t>Partecipazioni e capitali sociali, Cantoni e Concordati</t>
  </si>
  <si>
    <t>Financial interests/share capital, cantons and concordats</t>
  </si>
  <si>
    <t>Beteiligungen und Grundkapitalien, Gemeinden und Gemeindezweckverbände</t>
  </si>
  <si>
    <t>Participations/capital social, communes et syndicats intercommunaux</t>
  </si>
  <si>
    <t>Partecipazioni e capitali sociali, Comuni e consorzi comunali</t>
  </si>
  <si>
    <t>Financial interests/share capital, municipalities and special purpose entities</t>
  </si>
  <si>
    <t>553</t>
  </si>
  <si>
    <t>Beteiligungen und Grundkapitalien, öffentliche Sozialversicherungen</t>
  </si>
  <si>
    <t>Participations/capital social, assurances sociales publiques</t>
  </si>
  <si>
    <t>Partecipazioni e capitali sociali, assicurazioni sociali pubbliche</t>
  </si>
  <si>
    <t>Financial interests/share capital, social security funds</t>
  </si>
  <si>
    <t>554</t>
  </si>
  <si>
    <t>Beteiligungen und Grundkapitalien, öffentliche Unternehmungen</t>
  </si>
  <si>
    <t>Participations/capital social, entreprises publiques</t>
  </si>
  <si>
    <t>Partecipazioni e capitali sociali, imprese pubbliche</t>
  </si>
  <si>
    <t>Financial interests/share capital, public corporations</t>
  </si>
  <si>
    <t>555</t>
  </si>
  <si>
    <t>Beteiligungen und Grundkapitalien, private Unternehmungen</t>
  </si>
  <si>
    <t>Participations/capital social, entreprises privées</t>
  </si>
  <si>
    <t>Partecipazioni e capitali sociali, imprese private</t>
  </si>
  <si>
    <t>Financial interests/share capital, private corporations</t>
  </si>
  <si>
    <t>556</t>
  </si>
  <si>
    <t>Beteiligungen und Grundkapitalien, private Organisationen ohne Erwerbszweck</t>
  </si>
  <si>
    <t>Participations/capital social, organisations privées à but non lucratif</t>
  </si>
  <si>
    <t>Partecipazioni e capitali sociali, organizzazioni private senza scopo di lucro</t>
  </si>
  <si>
    <t>Financial interests/share capital, private non-profit organizations</t>
  </si>
  <si>
    <t>557</t>
  </si>
  <si>
    <t>Beteiligungen und Grundkapitalien, private Haushalte</t>
  </si>
  <si>
    <t>Participations/capital social, ménages privés</t>
  </si>
  <si>
    <t>Partecipazioni e capitali sociali, economie domestiche</t>
  </si>
  <si>
    <t>Financial interests/share capital, households</t>
  </si>
  <si>
    <t>558</t>
  </si>
  <si>
    <t>Beteiligungen und Grundkapitalien, Ausland</t>
  </si>
  <si>
    <t>Participations/capital social, étranger</t>
  </si>
  <si>
    <t>Partecipazioni e capitali sociali, estero</t>
  </si>
  <si>
    <t>Financial interests/share capital, abroad</t>
  </si>
  <si>
    <t xml:space="preserve">Contributions à des investissements </t>
  </si>
  <si>
    <t xml:space="preserve">Investment contributions </t>
  </si>
  <si>
    <t>570</t>
  </si>
  <si>
    <t xml:space="preserve">Contributi agli investimenti, Confederazione </t>
  </si>
  <si>
    <t>577</t>
  </si>
  <si>
    <t>Ausserordentliche Investitionsausgaben</t>
  </si>
  <si>
    <t>Dépenses d'investissement extraordinaires</t>
  </si>
  <si>
    <t>Uscite straordinarie per investimenti</t>
  </si>
  <si>
    <t>Extraordinary investment expenditure</t>
  </si>
  <si>
    <t>Ausserordentliche Investitionen für Sachanlagen</t>
  </si>
  <si>
    <t>Investissements extraordinaires pour les immobilisations corporelles</t>
  </si>
  <si>
    <t xml:space="preserve">Investimenti materiali straordinari </t>
  </si>
  <si>
    <t>Extraordinary investments for tangible fixed assets</t>
  </si>
  <si>
    <t>582</t>
  </si>
  <si>
    <t>Ausserordentliche Investitionen für immaterielle Anlagen</t>
  </si>
  <si>
    <t>Investissements extraordinaires pour les immobilisations incorporelles</t>
  </si>
  <si>
    <t>Investimenti immateriali straordinari</t>
  </si>
  <si>
    <t>Extraordinary investments for intangible fixed assets</t>
  </si>
  <si>
    <t>584</t>
  </si>
  <si>
    <t>Ausserordentliche Investitionen für Darlehen</t>
  </si>
  <si>
    <t>Investissements extraordinaires pour les prêts</t>
  </si>
  <si>
    <t>Investimenti straordinari per mutui</t>
  </si>
  <si>
    <t>Extraordinary investments for loans</t>
  </si>
  <si>
    <t>585</t>
  </si>
  <si>
    <t>Ausserordentliche Investitionen für Beteiligungen und Grundkapitalien</t>
  </si>
  <si>
    <t>Investissements extraordinaires pour les participations et le capital social</t>
  </si>
  <si>
    <t>Investimenti straordinari per partecipazioni e capitali sociali</t>
  </si>
  <si>
    <t>Extraordinary investments for financial interests and share capital</t>
  </si>
  <si>
    <t>587</t>
  </si>
  <si>
    <t>Ausserordentliche Investitionsbeiträge</t>
  </si>
  <si>
    <t xml:space="preserve">Contributions extraordinaires à des investissements </t>
  </si>
  <si>
    <t>Contributi agli investimenti straordinari</t>
  </si>
  <si>
    <t>Extraordinary investment contributions</t>
  </si>
  <si>
    <t>5870</t>
  </si>
  <si>
    <t>Ausserordentliche Investitionsbeiträge, Bund</t>
  </si>
  <si>
    <t>Contributions extraordinaires à des investissements, Confédération</t>
  </si>
  <si>
    <t>Contributi agli investimenti straordinari, Confederazione</t>
  </si>
  <si>
    <t>Extraordinary investment contributions, Confederation</t>
  </si>
  <si>
    <t>5871</t>
  </si>
  <si>
    <t>Ausserordentliche Investitionsbeiträge, Kantone und Konkordate</t>
  </si>
  <si>
    <t>Contributions extraordinaires à des investissements, cantons et concordats</t>
  </si>
  <si>
    <t>Contributi agli investimenti straordinari, Cantoni e Concordati</t>
  </si>
  <si>
    <t>Extraordinary investment contributions, cantons and concordats</t>
  </si>
  <si>
    <t>5872</t>
  </si>
  <si>
    <t>Ausserordentliche Investitionsbeiträge, Gemeinden und Gemeindezweckverbände</t>
  </si>
  <si>
    <t>Contributions extraordinaires à des investissements, communes et syndicats intercommunaux</t>
  </si>
  <si>
    <t>Contributi agli investimenti straordinari, Comuni e consorzi comunali</t>
  </si>
  <si>
    <t>Extraordinary investment contributions, municipalities and special purpose entities</t>
  </si>
  <si>
    <t>5873</t>
  </si>
  <si>
    <t>Ausserordentliche Investitionsbeiträge, öffentliche Sozialversicherungen</t>
  </si>
  <si>
    <t>Contributions extraordinaires à des investissements, assurances sociales publiques</t>
  </si>
  <si>
    <t>Contributi agli investimenti straordinari, assicurazioni sociali pubbliche</t>
  </si>
  <si>
    <t>Extraordinary investment contributions, social security funds</t>
  </si>
  <si>
    <t>5874</t>
  </si>
  <si>
    <t>Ausserordentliche Investitionsbeiträge, öffentliche Unternehmen</t>
  </si>
  <si>
    <t>Contributions extraordinaires à des investissements, entreprises publiques</t>
  </si>
  <si>
    <t>Contributi agli investimenti straordinari, imprese pubbliche</t>
  </si>
  <si>
    <t>Extraordinary investment contributions, public corporations</t>
  </si>
  <si>
    <t>5875</t>
  </si>
  <si>
    <t>Ausserordentliche Investitionsbeiträge, private Unternehmen</t>
  </si>
  <si>
    <t>Contributions extraordinaires à des investissements, entreprises privées</t>
  </si>
  <si>
    <t>Contributi agli investimenti straordinari, imprese private</t>
  </si>
  <si>
    <t>Extraordinary investment contributions, private corporations</t>
  </si>
  <si>
    <t>5876</t>
  </si>
  <si>
    <t>Ausserordentliche Investitionsbeiträge, private Organisationen</t>
  </si>
  <si>
    <t>Contributions extraordinaires à des investissements, organisations privées</t>
  </si>
  <si>
    <t>Contributi agli investimenti straordinari, organizzazioni private</t>
  </si>
  <si>
    <t>Extraordinary investment contributions, private organizations</t>
  </si>
  <si>
    <t>5877</t>
  </si>
  <si>
    <t>Ausserordentliche Investitionsbeiträge, private Haushalte</t>
  </si>
  <si>
    <t>Contributions extraordinaires à des investissements, ménages privés</t>
  </si>
  <si>
    <t>Contributi agli investimenti straordinari, economie domestiche private</t>
  </si>
  <si>
    <t>Extraordinary investment contributions, households</t>
  </si>
  <si>
    <t>5878</t>
  </si>
  <si>
    <t>Ausserordentliche Investitionsbeiträge, Ausland</t>
  </si>
  <si>
    <t>Contributions extraordinaires à des investissements, étranger</t>
  </si>
  <si>
    <t>Contributi agli investimenti straordinari, estero</t>
  </si>
  <si>
    <t>Extraordinary investment contributions, abroad</t>
  </si>
  <si>
    <t>589</t>
  </si>
  <si>
    <t>Übrige ausserordentliche Investitionen</t>
  </si>
  <si>
    <t>Autres investissements extraordinaires</t>
  </si>
  <si>
    <t>Rimanenti investimenti straordinari</t>
  </si>
  <si>
    <t>Other extraordinary investments</t>
  </si>
  <si>
    <t>Übertrag an Bilanz</t>
  </si>
  <si>
    <t>Report au bilan</t>
  </si>
  <si>
    <t>Riporto a bilancio</t>
  </si>
  <si>
    <t>Balance sheet carry-over</t>
  </si>
  <si>
    <t>590</t>
  </si>
  <si>
    <t>Passivierungen</t>
  </si>
  <si>
    <t>Inscriptions au passif</t>
  </si>
  <si>
    <t>Iscrizioni al passivo</t>
  </si>
  <si>
    <t>Expensed items</t>
  </si>
  <si>
    <t>599</t>
  </si>
  <si>
    <t>Interne Verrechnungen Investitionsrechnung</t>
  </si>
  <si>
    <t>Imputations internes, compte des investissements</t>
  </si>
  <si>
    <t>Computi interni conto degli investimenti</t>
  </si>
  <si>
    <t>Internal charging, statement of investments</t>
  </si>
  <si>
    <t>Investitionseinnahmen</t>
  </si>
  <si>
    <t>Recettes d'investissement</t>
  </si>
  <si>
    <t xml:space="preserve">Entrate per investimenti </t>
  </si>
  <si>
    <t>Investment receipts</t>
  </si>
  <si>
    <t>60</t>
  </si>
  <si>
    <t>Übertragung von Sachanlagen in das Finanzvermögen</t>
  </si>
  <si>
    <t>Transfert d'immobilisations corporelles dans le patrimoine financier</t>
  </si>
  <si>
    <t>Riporto di investimenti materiali nei beni patrimoniali</t>
  </si>
  <si>
    <t>Transfer of tangible fixed assets to non-administrative assets</t>
  </si>
  <si>
    <t>600</t>
  </si>
  <si>
    <t>Übertragung von Grundstücken</t>
  </si>
  <si>
    <t>Transfert de biens-fonds</t>
  </si>
  <si>
    <t>Riporto di fondi</t>
  </si>
  <si>
    <t>Transfer of land</t>
  </si>
  <si>
    <t>603</t>
  </si>
  <si>
    <t>Übertragung Tiefbauten</t>
  </si>
  <si>
    <t>Transfert de travaux de génie civil</t>
  </si>
  <si>
    <t>Riporto, rimanenti opere del genio civile</t>
  </si>
  <si>
    <t>Transfer, civil engineering works</t>
  </si>
  <si>
    <t>604</t>
  </si>
  <si>
    <t>Übertragung Hochbauten</t>
  </si>
  <si>
    <t>Transfert de terrains bâtis</t>
  </si>
  <si>
    <t>Riporto, opere edili</t>
  </si>
  <si>
    <t>Transfer, building construction</t>
  </si>
  <si>
    <t>605</t>
  </si>
  <si>
    <t>Übertragung Waldungen</t>
  </si>
  <si>
    <t>Transfert de forêts</t>
  </si>
  <si>
    <t>Riporto, foreste</t>
  </si>
  <si>
    <t>Transfer, forests</t>
  </si>
  <si>
    <t>606</t>
  </si>
  <si>
    <t>Übertragung Mobilien</t>
  </si>
  <si>
    <t>Transfert de biens meubles</t>
  </si>
  <si>
    <t>Riporto, beni mobili</t>
  </si>
  <si>
    <t>Transfer, property, plant and equipment</t>
  </si>
  <si>
    <t>609</t>
  </si>
  <si>
    <t>Übertragung übrige Sachanlagen</t>
  </si>
  <si>
    <t>Transfert d'autres immobilisations corporelles</t>
  </si>
  <si>
    <t>Riporto, rimanenti investimenti materiali</t>
  </si>
  <si>
    <t>Transfer, other tangible fixed assets</t>
  </si>
  <si>
    <t>610</t>
  </si>
  <si>
    <t>Rückerstattungen Grundstücke</t>
  </si>
  <si>
    <t>Remboursements, biens-fonds</t>
  </si>
  <si>
    <t>Rimborsi, fondi</t>
  </si>
  <si>
    <t>Reimbursements, land</t>
  </si>
  <si>
    <t>Rückerstattungen Tiefbau</t>
  </si>
  <si>
    <t>Remboursements, travaux de génie civil</t>
  </si>
  <si>
    <t>Rimborsi, opere del genio civile</t>
  </si>
  <si>
    <t>Reimbursements, civil engineering works</t>
  </si>
  <si>
    <t>614</t>
  </si>
  <si>
    <t>Rückerstattungen Hochbauten</t>
  </si>
  <si>
    <t>Remboursements, terrains bâtis</t>
  </si>
  <si>
    <t>Rimborsi, opere edili</t>
  </si>
  <si>
    <t>Reimbursements, building construction</t>
  </si>
  <si>
    <t>615</t>
  </si>
  <si>
    <t>Rückerstattungen Waldungen</t>
  </si>
  <si>
    <t>Remboursements, forêts</t>
  </si>
  <si>
    <t>Rimborsi, foreste</t>
  </si>
  <si>
    <t>Reimbursements, forests</t>
  </si>
  <si>
    <t>616</t>
  </si>
  <si>
    <t>Rückerstattungen Mobilien</t>
  </si>
  <si>
    <t>Remboursements, biens meubles</t>
  </si>
  <si>
    <t>Rimborsi, beni mobili</t>
  </si>
  <si>
    <t>Reimbursements, property, plant and equipment</t>
  </si>
  <si>
    <t>Rückerstattungen Verschiedene Sachanlagen</t>
  </si>
  <si>
    <t>Remboursements, immobilisations corporelles diverses</t>
  </si>
  <si>
    <t>Rimborsi, investimenti materiali diversi</t>
  </si>
  <si>
    <t>Reimbursements, miscellaneous tangible fixed assets</t>
  </si>
  <si>
    <t>Abgang immaterielle Sachanlagen</t>
  </si>
  <si>
    <t>Sortie d'immobilisations incorporelles</t>
  </si>
  <si>
    <t>Diminuzione, investimenti immateriali</t>
  </si>
  <si>
    <t>Disposal of intangible fixed assets</t>
  </si>
  <si>
    <t>620</t>
  </si>
  <si>
    <t>Abgang Software</t>
  </si>
  <si>
    <t>Sortie de logiciels</t>
  </si>
  <si>
    <t>Diminuzione, software</t>
  </si>
  <si>
    <t>Disposal, software</t>
  </si>
  <si>
    <t>Abgang Patente/Lizenzen</t>
  </si>
  <si>
    <t>Sortie de brevets/licences</t>
  </si>
  <si>
    <t>Diminuzione, brevetti e licenze</t>
  </si>
  <si>
    <t>Disposal, patents/licenses</t>
  </si>
  <si>
    <t>Abgang übrige immaterielle Anlagen</t>
  </si>
  <si>
    <t>Sortie d'autres immobilisations incorporelles</t>
  </si>
  <si>
    <t>Diminuzione rimanenti investimenti immateriali</t>
  </si>
  <si>
    <t>Disposal, other intangible fixed assets</t>
  </si>
  <si>
    <t>Rückzahlung von Darlehen und Beteiligungen n.a.g.</t>
  </si>
  <si>
    <t>Remboursement de prêts et participations n.c.a.</t>
  </si>
  <si>
    <t>Restituzione di mutui e partecipazioni n.m.a.</t>
  </si>
  <si>
    <t>Repayment of loans and financial interests n.e.c.</t>
  </si>
  <si>
    <t>630</t>
  </si>
  <si>
    <t>Rückzahlung Darlehen und Beteiligungen n.a.g., Bund</t>
  </si>
  <si>
    <t>Remboursement de prêts et participations n.c.a., Confédération</t>
  </si>
  <si>
    <t>Restituzione di mutui e partecipazioni n.m.a., Confederazione</t>
  </si>
  <si>
    <t>Repayment of loans and financial interests n.e.c., Confederation</t>
  </si>
  <si>
    <t>Rückzahlung Darlehen und Beteiligungen n.a.g., Kantone und Konkordate</t>
  </si>
  <si>
    <t>Remboursement de prêts et participations n.c.a., cantons et concordats</t>
  </si>
  <si>
    <t>Restituzione di mutui e partecipazioni n.m.a., Cantoni e Concordati</t>
  </si>
  <si>
    <t>Repayment of loans/financial interests n.e.c., cantons and concordats</t>
  </si>
  <si>
    <t>Rückzahlung Darlehen und Beteiligungen n.a.g., Gemeinden und Gemeindezweckverbände</t>
  </si>
  <si>
    <t>Remboursement de prêts et participations n.c.a., communes et syndicats intercommunaux</t>
  </si>
  <si>
    <t>Restituzione di mutui e partecipazioni n.m.a., Comuni e consorzi comunali</t>
  </si>
  <si>
    <t>Repayment of loans/financial interests n.e.c., municipalities and special purpose entities</t>
  </si>
  <si>
    <t>Rückzahlung Darlehen und Beteiligungen n.a.g., öffentliche Sozialversicherungen</t>
  </si>
  <si>
    <t>Remboursement de prêts et participations n.c.a., assurances sociales publiques</t>
  </si>
  <si>
    <t>Restituzione di mutui e partecipazioni n.m.a., assicurazioni sociali pubbliche</t>
  </si>
  <si>
    <t>Repayment of loans and financial interests n.e.c., social security funds</t>
  </si>
  <si>
    <t>Rückzahlung Darlehen und Beteiligungen n.a.g., öffentliche Unternehmungen</t>
  </si>
  <si>
    <t>Remboursement de prêts et participations n.c.a., entreprises publiques</t>
  </si>
  <si>
    <t>Restituzione di mutui e partecipazioni n.m.a., imprese pubbliche</t>
  </si>
  <si>
    <t>Repayment of loans and financial interests n.e.c., public corporations</t>
  </si>
  <si>
    <t>635</t>
  </si>
  <si>
    <t>Rückzahlung Darlehen und Beteiligungen n.a.g., private Unternehmungen</t>
  </si>
  <si>
    <t>Remboursement de prêts et participations n.c.a., entreprises privées</t>
  </si>
  <si>
    <t>Restituzione di mutui e partecipazioni n.m.a., imprese private</t>
  </si>
  <si>
    <t>Repayment of loans and financial interests n.e.c., private corporations</t>
  </si>
  <si>
    <t>636</t>
  </si>
  <si>
    <t>Rückzahlung Darlehen und Beteiligungen n.a.g., private Organisationen ohne Erwerbszweck</t>
  </si>
  <si>
    <t>Remboursement de prêts et participations n.c.a., organisations privées à but non lucratif</t>
  </si>
  <si>
    <t>Restituzione di mutui e partecipazioni n.m.a., organizzazioni private senza scopo di lucro</t>
  </si>
  <si>
    <t>Repayment of loans and financial interests n.e.c., private non-profit organizations</t>
  </si>
  <si>
    <t>637</t>
  </si>
  <si>
    <t>Rückzahlung Darlehen und Beteiligungen n.a.g., private Haushalte</t>
  </si>
  <si>
    <t>Remboursement de prêts et participations n.c.a., ménages privés</t>
  </si>
  <si>
    <t>Restituzione di mutui e partecipazioni n.m.a., economie domestiche private</t>
  </si>
  <si>
    <t>Repayment of loans and financial interests n.e.c., households</t>
  </si>
  <si>
    <t>638</t>
  </si>
  <si>
    <t>Rückzahlung Darlehen und Beteiligungen n.a.g., Ausland</t>
  </si>
  <si>
    <t>Remboursement de prêts et participations n.c.a., étranger</t>
  </si>
  <si>
    <t>Restituzione di mutui e partecipazioni n.m.a., estero</t>
  </si>
  <si>
    <t>Repayment of loans and financial interests n.e.c., abroad</t>
  </si>
  <si>
    <t>Rückzahlung von Darlehen</t>
  </si>
  <si>
    <t>Remboursement de prêts</t>
  </si>
  <si>
    <t>Restituzione di mutui</t>
  </si>
  <si>
    <t>Loan repayment</t>
  </si>
  <si>
    <t>Rückzahlung Darlehen, Bund</t>
  </si>
  <si>
    <t>Remboursement de prêts, Confédération</t>
  </si>
  <si>
    <t xml:space="preserve">Restituzione di mutui, Confederazione </t>
  </si>
  <si>
    <t>Loan repayment, Confederation</t>
  </si>
  <si>
    <t>641</t>
  </si>
  <si>
    <t>Rückzahlung Darlehen, Kantone und Konkordate</t>
  </si>
  <si>
    <t>Remboursement de prêts, cantons et concordats</t>
  </si>
  <si>
    <t>Restituzione di mutui, Cantoni e concordati</t>
  </si>
  <si>
    <t>Loan repayment, cantons and concordats</t>
  </si>
  <si>
    <t>642</t>
  </si>
  <si>
    <t>Rückzahlung Darlehen, Gemeinden und Gemeindezweckverbände</t>
  </si>
  <si>
    <t>Remboursement de prêts, communes et syndicats intercommunaux</t>
  </si>
  <si>
    <t xml:space="preserve">Restituzione di mutui, Comuni e consorzi comunali </t>
  </si>
  <si>
    <t>Loan repayment, municipalities and special purpose entities</t>
  </si>
  <si>
    <t>643</t>
  </si>
  <si>
    <t>Rückzahlung Darlehen, öffentliche Sozialversicherungen</t>
  </si>
  <si>
    <t>Remboursement de prêts, assurances sociales publiques</t>
  </si>
  <si>
    <t>Restituzione di mutui, assicurazioni sociali pubbliche</t>
  </si>
  <si>
    <t>Loan repayment, social security funds</t>
  </si>
  <si>
    <t>644</t>
  </si>
  <si>
    <t>Rückzahlung Darlehen, öffentliche Unternehmungen</t>
  </si>
  <si>
    <t>Remboursement de prêts, entreprises publiques</t>
  </si>
  <si>
    <t>Restituzione di mutui, imprese pubbliche</t>
  </si>
  <si>
    <t>Loan repayment, public corporations</t>
  </si>
  <si>
    <t>645</t>
  </si>
  <si>
    <t>Rückzahlung Darlehen, private Unternehmungen</t>
  </si>
  <si>
    <t>Remboursement de prêts, entreprises privées</t>
  </si>
  <si>
    <t>Restituzione di mutui, imprese private</t>
  </si>
  <si>
    <t>Loan repayment, private corporations</t>
  </si>
  <si>
    <t>646</t>
  </si>
  <si>
    <t>Rückzahlung Darlehen, private Organisationen ohne Erwerbszweck</t>
  </si>
  <si>
    <t>Remboursement de prêts, organisations privées à but non lucratif</t>
  </si>
  <si>
    <t>Restituzione di mutui, organizzazioni private senza scopo di lucro</t>
  </si>
  <si>
    <t>Loan repayment, private non-profit organizations</t>
  </si>
  <si>
    <t>647</t>
  </si>
  <si>
    <t>Rückzahlung Darlehen, private Haushalte</t>
  </si>
  <si>
    <t>Remboursement de prêts, ménages privés</t>
  </si>
  <si>
    <t>Restituzione di mutui, economie domestiche private</t>
  </si>
  <si>
    <t>Loan repayment, households</t>
  </si>
  <si>
    <t>648</t>
  </si>
  <si>
    <t>Rückzahlung Darlehen, Ausland</t>
  </si>
  <si>
    <t>Remboursement de prêts, étranger</t>
  </si>
  <si>
    <t>Restituzione di mutui, estero</t>
  </si>
  <si>
    <t>Loan repayment, abroad</t>
  </si>
  <si>
    <t>649</t>
  </si>
  <si>
    <t>65</t>
  </si>
  <si>
    <t>Übertragung von Beteiligungen</t>
  </si>
  <si>
    <t>Transfert de participations</t>
  </si>
  <si>
    <t>Riporto di partecipazioni</t>
  </si>
  <si>
    <t xml:space="preserve">Transfer of financial interests </t>
  </si>
  <si>
    <t>650</t>
  </si>
  <si>
    <t>Übertragung Beteiligungen, Bund</t>
  </si>
  <si>
    <t>Transfert de participations, Confédération</t>
  </si>
  <si>
    <t xml:space="preserve">Riporto di partecipazioni, Confederazione </t>
  </si>
  <si>
    <t>Transfer of financial interests, Confederation</t>
  </si>
  <si>
    <t>651</t>
  </si>
  <si>
    <t>Übertragung von Beteiligungen, Kantone und Konkordate</t>
  </si>
  <si>
    <t>Transfert de participations, cantons et concordats</t>
  </si>
  <si>
    <t>Riporto di partecipazioni, Cantoni e Concordati</t>
  </si>
  <si>
    <t>Transfer of financial interests, cantons and concordats</t>
  </si>
  <si>
    <t>652</t>
  </si>
  <si>
    <t>Übertragung von Beteiligungen, Gemeinden und Gemeindezweckverbände</t>
  </si>
  <si>
    <t>Transfert de participations, communes et syndicats intercommunaux</t>
  </si>
  <si>
    <t xml:space="preserve">Riporto di partecipazioni, Comuni e consorzi comunali </t>
  </si>
  <si>
    <t>Transfer of financial interests, municipalities and special purpose entities</t>
  </si>
  <si>
    <t>653</t>
  </si>
  <si>
    <t>Übertragung von Beteiligungen, öffentliche Sozialversicherungen</t>
  </si>
  <si>
    <t>Transfert de participations, assurances sociales publiques</t>
  </si>
  <si>
    <t>Riporto di partecipazioni, assicurazioni sociali pubbliche</t>
  </si>
  <si>
    <t>Transfer of financial interests, social security funds</t>
  </si>
  <si>
    <t>654</t>
  </si>
  <si>
    <t>Übertragung von Beteiligungen, öffentliche Unternehmungen</t>
  </si>
  <si>
    <t>Transfert de participations, entreprises publiques</t>
  </si>
  <si>
    <t>Riporto di partecipazioni, imprese pubbliche</t>
  </si>
  <si>
    <t>Transfer of financial interests, public corporations</t>
  </si>
  <si>
    <t>655</t>
  </si>
  <si>
    <t>Übertragung von Beteiligungen, private Unternehmungen</t>
  </si>
  <si>
    <t>Transfert de participations, entreprises privées</t>
  </si>
  <si>
    <t>Riporto di partecipazioni, imprese private</t>
  </si>
  <si>
    <t>Transfer of financial interests, private corporations</t>
  </si>
  <si>
    <t>656</t>
  </si>
  <si>
    <t>Übertragung von Beteiligungen, private Organisationen ohne Erwerbszweck</t>
  </si>
  <si>
    <t>Transfert de participations, organisations privées à but non lucratif</t>
  </si>
  <si>
    <t>Riporto di partecipazioni, organizzazioni private senza scopo di lucro</t>
  </si>
  <si>
    <t>Transfer of financial interests, private non-profit organizations</t>
  </si>
  <si>
    <t>657</t>
  </si>
  <si>
    <t>Übertragung von Beteiligungen, private Haushalte</t>
  </si>
  <si>
    <t>Transfert de participations, ménages privés</t>
  </si>
  <si>
    <t>Riporto di partecipazioni, economie domestiche private</t>
  </si>
  <si>
    <t>Transfer of financial interests, households</t>
  </si>
  <si>
    <t>658</t>
  </si>
  <si>
    <t>Übertragung von Beteiligungen, Ausland</t>
  </si>
  <si>
    <t>Transfert de participations, étranger</t>
  </si>
  <si>
    <t>Riporto di partecipazioni, estero</t>
  </si>
  <si>
    <t>Transfer of financial interests, abroad</t>
  </si>
  <si>
    <t>66</t>
  </si>
  <si>
    <t>Rückzahlung eigener Investitionsbeiträge</t>
  </si>
  <si>
    <t>Remboursement de propres contributions à des investissements</t>
  </si>
  <si>
    <t>Rimborso di contributi agli investimenti propri</t>
  </si>
  <si>
    <t>Repayment of own investment contributions</t>
  </si>
  <si>
    <t>660</t>
  </si>
  <si>
    <t>Rückzahlung eigener Investitionsbeiträge, Bund</t>
  </si>
  <si>
    <t>Remboursement de propres contributions à des investissements, Confédération</t>
  </si>
  <si>
    <t xml:space="preserve">Rimborso di contributi agli investimenti propri, Confederazione </t>
  </si>
  <si>
    <t>Repayment of own investment contributions, Confederation</t>
  </si>
  <si>
    <t>661</t>
  </si>
  <si>
    <t>Rückzahlung eigener Investitionsbeiträge, Kantone und Konkordate</t>
  </si>
  <si>
    <t>Remboursement de propres contributions à des investissements, cantons et concordats</t>
  </si>
  <si>
    <t>Rimborso di contributi agli investimenti propri, Cantoni e Concordati</t>
  </si>
  <si>
    <t>Repayment of own investment contributions, cantons and concordats</t>
  </si>
  <si>
    <t>662</t>
  </si>
  <si>
    <t>Rückzahlung eigener Investitionsbeiträge, Gemeinden und Gemeindezweckverbände</t>
  </si>
  <si>
    <t>Remboursement de propres contributions à des investissements, communes et syndicats intercommunaux</t>
  </si>
  <si>
    <t xml:space="preserve">Rimborso di contributi agli investimenti propri, Comuni e consorzi comunali </t>
  </si>
  <si>
    <t>Repayment of own investment contributions, municipalities and special purpose entities</t>
  </si>
  <si>
    <t>663</t>
  </si>
  <si>
    <t>Rückzahlung eigener Investitionsbeiträge, öffentliche Sozialversicherungen</t>
  </si>
  <si>
    <t>Remboursement de propres contributions à des investissements, assurances sociales publiques</t>
  </si>
  <si>
    <t>Rimborso di contributi agli investimenti propri, assicurazioni sociali pubbliche</t>
  </si>
  <si>
    <t>Repayment of own investment contributions, social security funds</t>
  </si>
  <si>
    <t>664</t>
  </si>
  <si>
    <t>Rückzahlung eigener Investitionsbeiträge, öffentliche Unternehmungen</t>
  </si>
  <si>
    <t>Remboursement de propres contributions à des investissements, entreprises publiques</t>
  </si>
  <si>
    <t>Rimborso di contributi agli investimenti propri, imprese pubbliche</t>
  </si>
  <si>
    <t>Repayment of own investment contributions, public corporations</t>
  </si>
  <si>
    <t>665</t>
  </si>
  <si>
    <t>Rückzahlung eigener Investitionsbeiträge, private Unternehmungen</t>
  </si>
  <si>
    <t>Remboursement de propres contributions à des investissements, entreprises privées</t>
  </si>
  <si>
    <t>Rimborso di contributi agli investimenti propri, imprese private</t>
  </si>
  <si>
    <t>Repayment of own investment contributions, private corporations</t>
  </si>
  <si>
    <t>666</t>
  </si>
  <si>
    <t>Rückzahlung eigener Investitionsbeiträge, private Organisationen ohne Erwerbszweck</t>
  </si>
  <si>
    <t>Remboursement de propres contributions à des investissements, organisations privées à but non lucratif</t>
  </si>
  <si>
    <t>Rimborso di contributi agli investimenti propri, organizzazioni private senza scopo di lucro</t>
  </si>
  <si>
    <t>Repayment of own investment contributions, private non-profit organizations</t>
  </si>
  <si>
    <t>667</t>
  </si>
  <si>
    <t>Rückzahlung eigener Investitionsbeiträge, private Haushalte</t>
  </si>
  <si>
    <t>Remboursement de propres contributions à des investissements, ménages privés</t>
  </si>
  <si>
    <t>Rimborso di contributi agli investimenti propri, economie domestiche private</t>
  </si>
  <si>
    <t>Repayment of own investment contributions, households</t>
  </si>
  <si>
    <t>668</t>
  </si>
  <si>
    <t>Rückzahlung eigener Investitionsbeiträge, Ausland</t>
  </si>
  <si>
    <t>Remboursement de propres contributions à des investissements, étranger</t>
  </si>
  <si>
    <t>Rimborso di contributi agli investimenti propri, estero</t>
  </si>
  <si>
    <t>Repayment of own investment contributions, abroad</t>
  </si>
  <si>
    <t>67</t>
  </si>
  <si>
    <t>671</t>
  </si>
  <si>
    <t>672</t>
  </si>
  <si>
    <t>673</t>
  </si>
  <si>
    <t>674</t>
  </si>
  <si>
    <t>675</t>
  </si>
  <si>
    <t>676</t>
  </si>
  <si>
    <t>677</t>
  </si>
  <si>
    <t>678</t>
  </si>
  <si>
    <t>Ausserordentliche Investitionseinnahmen</t>
  </si>
  <si>
    <t>Recettes d'investissement extraordinaires</t>
  </si>
  <si>
    <t xml:space="preserve">Entrate straordinarie per investimenti </t>
  </si>
  <si>
    <t>Extraordinary investment receipts</t>
  </si>
  <si>
    <t>680</t>
  </si>
  <si>
    <t>Ausserordentliche Investitionseinnahmen für Sachanlagen</t>
  </si>
  <si>
    <t>Recettes d'investissement extraordinaires pour les immobilisations corporelles</t>
  </si>
  <si>
    <t>Entrate straordinarie per investimenti materiali</t>
  </si>
  <si>
    <t>Extraordinary investment receipts for tangible fixed assets</t>
  </si>
  <si>
    <t>Ausserordentliche Investitionseinnahmen für immaterielle Anlagen</t>
  </si>
  <si>
    <t>Recettes d'investissement extraordinaires pour les immobilisations incorporelles</t>
  </si>
  <si>
    <t xml:space="preserve">Entrate straordinarie per investimenti immateriali </t>
  </si>
  <si>
    <t>Extraordinary investment receipts for intangible fixed assets</t>
  </si>
  <si>
    <t>684</t>
  </si>
  <si>
    <t>Ausserordentliche Rückzahlung von Darlehen</t>
  </si>
  <si>
    <t>Remboursement extraordinaire de prêts</t>
  </si>
  <si>
    <t>Restituzione straordinaria di mutui</t>
  </si>
  <si>
    <t>Extraordinary loan repayment</t>
  </si>
  <si>
    <t>685</t>
  </si>
  <si>
    <t>Ausserordentliche Übertragung von Beteiligungen</t>
  </si>
  <si>
    <t>Transfert extraordinaire de participations</t>
  </si>
  <si>
    <t>Riporto straordinario di partecipazioni</t>
  </si>
  <si>
    <t xml:space="preserve">Extraordinary transfer of financial interests </t>
  </si>
  <si>
    <t>686</t>
  </si>
  <si>
    <t>Ausserordentliche Rückzahlung Investitionsbeiträge</t>
  </si>
  <si>
    <t>Remboursement extraordinaire de contributions à des investissements</t>
  </si>
  <si>
    <t>Restituzione straordinaria di contributi agli investimenti</t>
  </si>
  <si>
    <t>Extraordinary repayment of investment contributions</t>
  </si>
  <si>
    <t>687</t>
  </si>
  <si>
    <t>Contributions extraordinaires à des investissements</t>
  </si>
  <si>
    <t>Contributi straordinari agli investimenti</t>
  </si>
  <si>
    <t>6870</t>
  </si>
  <si>
    <t>Contributi straordinari agli investimenti, Confederazione</t>
  </si>
  <si>
    <t>6871</t>
  </si>
  <si>
    <t>Contributi straordinari agli investimenti, Cantoni e Concordati</t>
  </si>
  <si>
    <t>6872</t>
  </si>
  <si>
    <t>Contributi straordinari agli investimenti, Comuni e consorzi comunali</t>
  </si>
  <si>
    <t>6873</t>
  </si>
  <si>
    <t>Contributi straordinari agli investimenti, assicurazioni sociali pubbliche</t>
  </si>
  <si>
    <t>6874</t>
  </si>
  <si>
    <t>Contributi straordinari agli investimenti, imprese pubbliche</t>
  </si>
  <si>
    <t>6875</t>
  </si>
  <si>
    <t>Contributi straordinari agli investimenti, imprese private</t>
  </si>
  <si>
    <t>6876</t>
  </si>
  <si>
    <t>Contributi straordinari agli investimenti, organizzazioni private</t>
  </si>
  <si>
    <t>6877</t>
  </si>
  <si>
    <t>Contributi straordinari agli investimenti, economie domestiche private</t>
  </si>
  <si>
    <t>6878</t>
  </si>
  <si>
    <t>Contributi straordinari agli investimenti, estero</t>
  </si>
  <si>
    <t>689</t>
  </si>
  <si>
    <t>Übrige ausserordentliche Investitionseinnahmen</t>
  </si>
  <si>
    <t>Autres recettes d'investissement extraordinaires</t>
  </si>
  <si>
    <t>Rimanenti entrate straordinarie per investimenti</t>
  </si>
  <si>
    <t>Other extraordinary investment receipts</t>
  </si>
  <si>
    <t>69</t>
  </si>
  <si>
    <t xml:space="preserve">Carry-over to statement of financial position </t>
  </si>
  <si>
    <t>690</t>
  </si>
  <si>
    <t>Aktivierung Nettoinvestitionen</t>
  </si>
  <si>
    <t>Inscription à l'actif des investissements nets</t>
  </si>
  <si>
    <t>Attivazione di investimenti netti</t>
  </si>
  <si>
    <t>Net investments capitalized</t>
  </si>
  <si>
    <t>699</t>
  </si>
  <si>
    <t>Interne Verrechnungen, Investitionsrechnung</t>
  </si>
  <si>
    <t>Computi interni, conto degli investimenti</t>
  </si>
  <si>
    <t>Language</t>
  </si>
  <si>
    <t>Deutsch</t>
  </si>
  <si>
    <t>Français</t>
  </si>
  <si>
    <t>Italiano</t>
  </si>
  <si>
    <t>English</t>
  </si>
  <si>
    <t>D</t>
  </si>
  <si>
    <t>F</t>
  </si>
  <si>
    <t>I</t>
  </si>
  <si>
    <t>E</t>
  </si>
  <si>
    <t>Choix</t>
  </si>
  <si>
    <t>Francais</t>
  </si>
  <si>
    <t>Wählen Sie bitte Ihre Sprache</t>
  </si>
  <si>
    <t>Choisissez votre langue s.v.p.</t>
  </si>
  <si>
    <t>Selezionare la vostra lingua p.f.</t>
  </si>
  <si>
    <t>Please choose your language</t>
  </si>
  <si>
    <t>Öffentliche Finanzen der Schweiz</t>
  </si>
  <si>
    <t>Finances des administrations publiques</t>
  </si>
  <si>
    <t>Finanze delle amministrazioni pubbliche</t>
  </si>
  <si>
    <t>Government Finance Statistics</t>
  </si>
  <si>
    <t>funk</t>
  </si>
  <si>
    <t>art</t>
  </si>
  <si>
    <t>Bund: Jahre 1990-1999</t>
  </si>
  <si>
    <t>Bund und Gemeinden: Jahre 1990-2007</t>
  </si>
  <si>
    <t>Gemeinden: Jahre 1990-2007</t>
  </si>
  <si>
    <t>Gemeinden: Jahre ab 1990</t>
  </si>
  <si>
    <t>Kantone und Gemeinden: Jahre 1990-2007</t>
  </si>
  <si>
    <t>Kantone und Gemeinden: Jahre 2008-2013</t>
  </si>
  <si>
    <t>Kantone und Gemeinden: Jahre ab 1990</t>
  </si>
  <si>
    <t xml:space="preserve">Kantone: Jahre 1990-2007  </t>
  </si>
  <si>
    <t>Kantone: Jahre 2008-2013</t>
  </si>
  <si>
    <t>Kantone: Jahre ab 1990</t>
  </si>
  <si>
    <t>Data after correction</t>
  </si>
  <si>
    <t>Dati dopo la correzione</t>
  </si>
  <si>
    <t>Commentaires</t>
  </si>
  <si>
    <t>Commenti</t>
  </si>
  <si>
    <t>Comments</t>
  </si>
  <si>
    <t>Confederation: years 1990-1999</t>
  </si>
  <si>
    <t>Confederation and municipalities: years 1990-2007</t>
  </si>
  <si>
    <t>Municipalities: years 1990-2007</t>
  </si>
  <si>
    <t>Municipalities: years from 1990</t>
  </si>
  <si>
    <t>Cantons and municipalities: years 1990-2007</t>
  </si>
  <si>
    <t>Cantons and municipalities: years 2008-2013</t>
  </si>
  <si>
    <t>Cantons and municipalities: years from 1990</t>
  </si>
  <si>
    <t>Cantons: years 1990-2007</t>
  </si>
  <si>
    <t>Cantons: years 2008-2013</t>
  </si>
  <si>
    <t>Cantons: years from 1990</t>
  </si>
  <si>
    <t>Anpassungen im nationalen Modell (FS-Modell)</t>
  </si>
  <si>
    <t>Communes: années à partir de 1990</t>
  </si>
  <si>
    <t>Cantons et communes: années 1990-2007</t>
  </si>
  <si>
    <t>Cantons et communes: années 2008-2013</t>
  </si>
  <si>
    <t>Cantons: années à partir de 1990</t>
  </si>
  <si>
    <t>Cantons: années 2008-2013</t>
  </si>
  <si>
    <t>Cantons: années 1990-2007</t>
  </si>
  <si>
    <t>Données après correction</t>
  </si>
  <si>
    <t>Bezeichnung</t>
  </si>
  <si>
    <t>Désignation</t>
  </si>
  <si>
    <t>Designazione</t>
  </si>
  <si>
    <t>Designation</t>
  </si>
  <si>
    <t>Comuni: anni dal 1990</t>
  </si>
  <si>
    <t>Cantoni: anni dal 1990</t>
  </si>
  <si>
    <t>Technische Notiz</t>
  </si>
  <si>
    <t xml:space="preserve">Note technique </t>
  </si>
  <si>
    <t>Modification du modèle national (modèle SF)</t>
  </si>
  <si>
    <t>Confédération: années 1990-1999</t>
  </si>
  <si>
    <t>Confédération et communes: années 1990-2007</t>
  </si>
  <si>
    <t>Communes: années 1990-2007</t>
  </si>
  <si>
    <t>Cantons et communes: années à partir de 1990</t>
  </si>
  <si>
    <t>Nota tecnica</t>
  </si>
  <si>
    <t>Adeguamenti nel modello nazionale (modello SF)</t>
  </si>
  <si>
    <t>Confederazione: anni 1990−1999</t>
  </si>
  <si>
    <t>Confederazione e Comuni: anni 1990−2007</t>
  </si>
  <si>
    <t>Comuni: anni 1990−2007</t>
  </si>
  <si>
    <t>Cantoni e Comuni: anni 1990−2007</t>
  </si>
  <si>
    <t>Cantoni e Comuni: anni 2008−2013</t>
  </si>
  <si>
    <t>Cantoni e Comuni: dal 1990</t>
  </si>
  <si>
    <t>Cantoni: anni 1990−2007</t>
  </si>
  <si>
    <t>Cantoni: anni 2008−2013</t>
  </si>
  <si>
    <t>Technical note</t>
  </si>
  <si>
    <t>Adjustments to the national model (FS model)</t>
  </si>
  <si>
    <t>per 29. Februar 2016</t>
  </si>
  <si>
    <t>au 29 février 2016</t>
  </si>
  <si>
    <t>al 29 febbraio 2016</t>
  </si>
  <si>
    <t>as of  February 29, 2016</t>
  </si>
  <si>
    <t>per 24. September 2015</t>
  </si>
  <si>
    <t>au 24 septembre 2015</t>
  </si>
  <si>
    <t>al 24 settembre 2015</t>
  </si>
  <si>
    <t>as of September 24, 2015</t>
  </si>
  <si>
    <t>per 1. September 2016</t>
  </si>
  <si>
    <t>au 1 septembre 2016</t>
  </si>
  <si>
    <t>al 1 settembre 2016</t>
  </si>
  <si>
    <t>as of September 1, 2016</t>
  </si>
  <si>
    <t>3899</t>
  </si>
  <si>
    <t>3898</t>
  </si>
  <si>
    <t>4840</t>
  </si>
  <si>
    <t>4898</t>
  </si>
  <si>
    <t>Staat: Jahre ab 1990</t>
  </si>
  <si>
    <t>Administrations publiques: années à partir de 1990</t>
  </si>
  <si>
    <t>Amministrazioni pubbliche: anni dal 1990</t>
  </si>
  <si>
    <t>General government: years from 1990</t>
  </si>
  <si>
    <t>Abtragung Bilanzfehlbetrag</t>
  </si>
  <si>
    <t>Amortissement du découvert du bilan</t>
  </si>
  <si>
    <t>Amortization of accumulated deficit</t>
  </si>
  <si>
    <t>Einlagen in übriges Eigenkapital</t>
  </si>
  <si>
    <t>Attributions aux autres capitaux propres</t>
  </si>
  <si>
    <t>Versamenti a altri capitali propri</t>
  </si>
  <si>
    <t>Net expenditure for other net assets/equity</t>
  </si>
  <si>
    <t>Buchwirksamer ausserordentlicher Finanzertrag, a.o. Wertberichtungen</t>
  </si>
  <si>
    <t>Revenus financiers comptables extraordinaires, Réévaluations extraordinaires</t>
  </si>
  <si>
    <t>Ricavi finanziarie contabili straordinarie, Rettificazioni di valore straordinarie</t>
  </si>
  <si>
    <t>Extraordinary accounting financial revenue, extraordinary value adjustments</t>
  </si>
  <si>
    <t>Recettes financiers monétaires extraordinaires</t>
  </si>
  <si>
    <t>Extraordinary monetary financial receipts</t>
  </si>
  <si>
    <t>4841</t>
  </si>
  <si>
    <t>Entnahmen übriges Eigenkapital</t>
  </si>
  <si>
    <t>Prélèvements sur les autres capitaux propres</t>
  </si>
  <si>
    <t>Prelievi da altri capitali propri</t>
  </si>
  <si>
    <t>Withdrawals from other net assets/equity</t>
  </si>
  <si>
    <t>Daten vor Korrektur</t>
  </si>
  <si>
    <t>Données avant correction</t>
  </si>
  <si>
    <t>Dati prima della correzione</t>
  </si>
  <si>
    <t>Data before correction</t>
  </si>
  <si>
    <t>Sektor Staat = Bund, Kantone, Gemeinden und öffentliche Sozialversicherungen</t>
  </si>
  <si>
    <t>Administrations publiques = Confédération, cantons, communes et assurances sociales publiques</t>
  </si>
  <si>
    <t>General government = Confederation, cantons, municipalities and social security funds</t>
  </si>
  <si>
    <t>Amministrazioni pubbliche = Confederazione, cantoni, Comuni e assicurazioni sociali pubbliche</t>
  </si>
  <si>
    <t>Entrate finanziarie monetarie straordinarie</t>
  </si>
  <si>
    <t>Geldwirksame ausserordentliche Finanzeinnahmen</t>
  </si>
  <si>
    <t>Aufwand</t>
  </si>
  <si>
    <t>Charges</t>
  </si>
  <si>
    <t>Spese</t>
  </si>
  <si>
    <t>Expenses</t>
  </si>
  <si>
    <t>Personalaufwand</t>
  </si>
  <si>
    <t>Charges de personnel</t>
  </si>
  <si>
    <t>Spese per il personale</t>
  </si>
  <si>
    <t>Personnel expenses</t>
  </si>
  <si>
    <t>Löhne der Lehrpersonen</t>
  </si>
  <si>
    <t>Übriger Personalaufwand</t>
  </si>
  <si>
    <t>Autres charges de personnel</t>
  </si>
  <si>
    <t>Rimanenti spese per il personale</t>
  </si>
  <si>
    <t>Other personnel expenses</t>
  </si>
  <si>
    <t>Sach- und übriger Betriebsaufwand</t>
  </si>
  <si>
    <t>Charges de biens et services et autres charges d'exploitation</t>
  </si>
  <si>
    <t>Spese per beni e servizi e altre spese d’esercizio</t>
  </si>
  <si>
    <t>General, administrative and operating expenses</t>
  </si>
  <si>
    <t>Material- und Warenaufwand</t>
  </si>
  <si>
    <t xml:space="preserve">Charges de matériel et de marchandises </t>
  </si>
  <si>
    <t>Spese per materiale e merci</t>
  </si>
  <si>
    <t>Ver- und Entsorgung Liegenschaften VV</t>
  </si>
  <si>
    <t xml:space="preserve">Approvvigionamento e smaltimento di immobili beni amministrativi </t>
  </si>
  <si>
    <t>Baulicher und betrieblicher Unterhalt</t>
  </si>
  <si>
    <t>Manutenzione edile e d'esercizio</t>
  </si>
  <si>
    <t>Compensation for expenses</t>
  </si>
  <si>
    <t>Verschiedener Betriebsaufwand</t>
  </si>
  <si>
    <t>Charges d'exploitation diverses</t>
  </si>
  <si>
    <t>Diverse spese d'esercizio</t>
  </si>
  <si>
    <t>Miscellaneous operating expenses</t>
  </si>
  <si>
    <t>Rüstungsaufwand</t>
  </si>
  <si>
    <t>Charges d'armement</t>
  </si>
  <si>
    <t>Spese per l'armamento</t>
  </si>
  <si>
    <t>Defense expenses</t>
  </si>
  <si>
    <t>Finanzaufwand</t>
  </si>
  <si>
    <t>Charges financières</t>
  </si>
  <si>
    <t>Spese finanziarie</t>
  </si>
  <si>
    <t>Financial expense</t>
  </si>
  <si>
    <t>Zinsaufwand</t>
  </si>
  <si>
    <t>Charges d'intérêts</t>
  </si>
  <si>
    <t>Spese a titolo di interessi</t>
  </si>
  <si>
    <t>Interest expense</t>
  </si>
  <si>
    <t>Verzinsung Finanzverbindlichkeiten</t>
  </si>
  <si>
    <t>Intérêts des engagements financiers</t>
  </si>
  <si>
    <t>Rimunerazione degli impegni finanziari</t>
  </si>
  <si>
    <t>Interest on financial liabilities</t>
  </si>
  <si>
    <t>Liegenschaftenaufwand, FV</t>
  </si>
  <si>
    <t>Charges d'immeubles, PF</t>
  </si>
  <si>
    <t>Spese per immobili, beni patrimoniali</t>
  </si>
  <si>
    <t>Real estate expense, NAA</t>
  </si>
  <si>
    <t>Liegenschaftsaufwand n.a.g.</t>
  </si>
  <si>
    <t>Charges d'immeubles n.c.a.</t>
  </si>
  <si>
    <t>Spese per immobili n.m.a.</t>
  </si>
  <si>
    <t>Real estate expense n.e.c.</t>
  </si>
  <si>
    <t>Verschiedener Finanzaufwand</t>
  </si>
  <si>
    <t>Charges financières diverses</t>
  </si>
  <si>
    <t xml:space="preserve">Diverse spese finanziarie </t>
  </si>
  <si>
    <t>Miscellaneous financial expense</t>
  </si>
  <si>
    <t>Übriger Finanzaufwand</t>
  </si>
  <si>
    <t>Autres charges financières</t>
  </si>
  <si>
    <t>Rimanenti spese finanziarie</t>
  </si>
  <si>
    <t>Other financial expense</t>
  </si>
  <si>
    <t>Net expense for funds and special financing</t>
  </si>
  <si>
    <t>Net expense for funds and special financing in liabilities</t>
  </si>
  <si>
    <t>Net expense for funds and special financing in net assets/equity</t>
  </si>
  <si>
    <t>Net expense for funds and special financing n.e.c.</t>
  </si>
  <si>
    <t>Transferaufwand</t>
  </si>
  <si>
    <t xml:space="preserve">Charges de transfert </t>
  </si>
  <si>
    <t>Spese di riversamento</t>
  </si>
  <si>
    <t>Transfer expenses</t>
  </si>
  <si>
    <t>Ertragsanteile</t>
  </si>
  <si>
    <t>Parts de revenus</t>
  </si>
  <si>
    <t xml:space="preserve">Partecipazioni a ricavi </t>
  </si>
  <si>
    <t>Ertragsanteile an Bund</t>
  </si>
  <si>
    <t>Parts de revenus destinées à la Confédération</t>
  </si>
  <si>
    <t>Partecipazioni della Confederazione a ricavi</t>
  </si>
  <si>
    <t>Parts de revenus destinées aux cantons et aux concordats</t>
  </si>
  <si>
    <t>Partecipazioni di Cantoni e Concordati a ricavi</t>
  </si>
  <si>
    <t>Part des revenus de l'impôt fédéral direct</t>
  </si>
  <si>
    <t>Part des revenus de l'impôt anticipé</t>
  </si>
  <si>
    <t>Part des revenus de la taxe d'exemption de l'obligation de servir</t>
  </si>
  <si>
    <t>Part des revenus de la Régie fédérale des alcools</t>
  </si>
  <si>
    <t>Part des revenus des amendes et taxes fédérales</t>
  </si>
  <si>
    <t>Part des revenus de l'impôt fédéral sur les huiles minérales</t>
  </si>
  <si>
    <t>Part des revenus des droits de timbre fédéraux</t>
  </si>
  <si>
    <t>Part des revenus de la fiscalité de l'épargne UE</t>
  </si>
  <si>
    <t>Part des revenus de la RPLP</t>
  </si>
  <si>
    <t>Ertragsanteile Gemeinden und Gemeindezweckverbände</t>
  </si>
  <si>
    <t>Parts de revenus destinées aux communes et syndicats intercommunaux</t>
  </si>
  <si>
    <t>Partecipazioni di Comuni e consorzi comunali a ricavi</t>
  </si>
  <si>
    <t>Gemeindeanteile an übrigen kantonalen Erträgen</t>
  </si>
  <si>
    <t>Parts des autres revenus cantonaux revenant aux communes</t>
  </si>
  <si>
    <t>Partecipazioni di Comuni ai rimanenti ricavi cantonali</t>
  </si>
  <si>
    <t>Municipalities' share in other cantonal revenue</t>
  </si>
  <si>
    <t>Ertragsanteile an öffentlichen Sozialversicherungen</t>
  </si>
  <si>
    <t>Parts de revenus destinées aux assurances sociales publiques</t>
  </si>
  <si>
    <t>Partecipazioni di assicurazioni sociali pubbliche a ricavi</t>
  </si>
  <si>
    <t>Ertragsanteile an öffentlichen Unternehmungen</t>
  </si>
  <si>
    <t>Parts de revenus destinées aux entreprises publiques</t>
  </si>
  <si>
    <t xml:space="preserve">Partecipazioni di imprese pubbliche a ricavi </t>
  </si>
  <si>
    <t>Péréquation financière et compensation des charges à la Confédération</t>
  </si>
  <si>
    <t>Verschiedener Transferaufwand</t>
  </si>
  <si>
    <t>Charges de transfert diverses</t>
  </si>
  <si>
    <t>Spese inconto capitale diverse</t>
  </si>
  <si>
    <t>Miscellaneous transfer expenses</t>
  </si>
  <si>
    <t>Übriger Transferaufwand</t>
  </si>
  <si>
    <t>Autres charges de transfert</t>
  </si>
  <si>
    <t>Rimanenti spese in conto capitale</t>
  </si>
  <si>
    <t>Other transfer expenses</t>
  </si>
  <si>
    <t>Ausserordentlicher Aufwand</t>
  </si>
  <si>
    <t>Charges extraordinaires</t>
  </si>
  <si>
    <t>Spese straordinarie</t>
  </si>
  <si>
    <t>Extraordinary expenses</t>
  </si>
  <si>
    <t>Ausserordentlicher Personalaufwand</t>
  </si>
  <si>
    <t>Charges de personnel extraordinaires</t>
  </si>
  <si>
    <t xml:space="preserve">Spese straordinarie per il personale </t>
  </si>
  <si>
    <t>Extraordinary personnel expenses</t>
  </si>
  <si>
    <t>Ausserordentlicher Sach- und Betriebsaufwand</t>
  </si>
  <si>
    <t>Charges de biens et services et charges d'exploitation extraordinaires</t>
  </si>
  <si>
    <t>Spese straordinarie per beni e servizi e d’esercizio</t>
  </si>
  <si>
    <t>Extraordinary general, administrative and operating expenses</t>
  </si>
  <si>
    <t>Ausserordentlicher Sach- und Betriebsaufwand; Wertberichtigungen</t>
  </si>
  <si>
    <t>Charges de biens et services et charges d'exploitation extraordinaires; réévaluations</t>
  </si>
  <si>
    <t>Spese straordinarie per beni e servizi e d’esercizio; rettificazioni di valore</t>
  </si>
  <si>
    <t>Extraordinary general, administrative and operating expenses; value adjustments</t>
  </si>
  <si>
    <t>Ausserordentlicher Finanzaufwand</t>
  </si>
  <si>
    <t>Charges financières extraordinaires</t>
  </si>
  <si>
    <t>Spese finanziarie straordinarie</t>
  </si>
  <si>
    <t>Extraordinary financial expense</t>
  </si>
  <si>
    <t>Ausserordentlicher Finanzaufwand, Wertberichtigungen</t>
  </si>
  <si>
    <t>Charges financières extraordinaires, réévaluations</t>
  </si>
  <si>
    <t>Spese finanziarie straordinarie, rettificazioni di valore</t>
  </si>
  <si>
    <t>Extraordinary financial expense, value adjustments</t>
  </si>
  <si>
    <t>Ausserordentlicher Transferaufwand</t>
  </si>
  <si>
    <t>Charges de transfert extraordinaires</t>
  </si>
  <si>
    <t>Spese di riversamento straordinarie</t>
  </si>
  <si>
    <t>Extraordinary transfer expenses</t>
  </si>
  <si>
    <t>Ausserordentlicher Transferaufwand; Bund</t>
  </si>
  <si>
    <t>Charges de transfert extraordinaires; Confédération</t>
  </si>
  <si>
    <t>Spese di riversamento straordinarie; Confederazione</t>
  </si>
  <si>
    <t>Extraordinary transfer expenses; Confederation</t>
  </si>
  <si>
    <t>Ausserordentlicher Transferaufwand; Kantone und Konkordate</t>
  </si>
  <si>
    <t>Charges de transfert extraordinaires; cantons et concordats</t>
  </si>
  <si>
    <t>Spese di riversamento straordinarie; Cantoni e Concordati</t>
  </si>
  <si>
    <t>Extraordinary transfer expenses; cantons and concordats</t>
  </si>
  <si>
    <t>Ausserordentlicher Transferaufwand; Gemeinden und Gemeindezweckverbände</t>
  </si>
  <si>
    <t>Charges de transfert extraordinaires; communes et syndicats intercommunaux</t>
  </si>
  <si>
    <t>Spese di riversamento straordinarie; Comuni e consorzi comunali</t>
  </si>
  <si>
    <t>Extraordinary transfer expenses; municipalities and special purpose entities</t>
  </si>
  <si>
    <t>Ausserordentlicher Transferaufwand; öffentliche Sozialversicherungen</t>
  </si>
  <si>
    <t>Charges de transfert extraordinaires; assurances sociales publiques</t>
  </si>
  <si>
    <t>Spese di riversamento straordinarie; assicurazioni sociali pubbliche</t>
  </si>
  <si>
    <t>Extraordinary transfer expenses; social security funds</t>
  </si>
  <si>
    <t>Ausserordentlicher Transferaufwand; öffentliche Unternehmungen</t>
  </si>
  <si>
    <t>Charges de transfert extraordinaires; entreprises publiques</t>
  </si>
  <si>
    <t>Spese di riversamento straordinarie; imprese pubbliche</t>
  </si>
  <si>
    <t>Extraordinary transfer expenses; public corporations</t>
  </si>
  <si>
    <t>Ausserordentlicher Transferaufwand; private Unternehmungen</t>
  </si>
  <si>
    <t>Charges de transfert extraordinaires; entreprises privées</t>
  </si>
  <si>
    <t>Spese di riversamento straordinarie; imprese private</t>
  </si>
  <si>
    <t>Extraordinary transfer expenses; private corporations</t>
  </si>
  <si>
    <t>Ausserordentlicher Transferaufwand; private Organisationen ohne Erwerbszweck</t>
  </si>
  <si>
    <t>Charges de transfert extraordinaires; organisations privées à but non lucratif</t>
  </si>
  <si>
    <t>Spese di riversamentoe straordinarie; organizzazioni private senza scopo di lucro</t>
  </si>
  <si>
    <t>Extraordinary transfer expenses; private non-profit organizations</t>
  </si>
  <si>
    <t>Ausserordentlicher Transferaufwand; private Haushalte</t>
  </si>
  <si>
    <t>Charges de transfert extraordinaires; ménages privés</t>
  </si>
  <si>
    <t>Spese di riversamento straordinarie; economie domestiche private</t>
  </si>
  <si>
    <t>Extraordinary transfer expenses; households</t>
  </si>
  <si>
    <t>Ausserordentlicher Transferaufwand; Ausland</t>
  </si>
  <si>
    <t>Charges de transfert extraordinaires; étranger</t>
  </si>
  <si>
    <t>Spese di riversamento straordinarie; estero</t>
  </si>
  <si>
    <t>Extraordinary transfer expenses; abroad</t>
  </si>
  <si>
    <t>Ausserordentlicher Transferaufwand; Wertberichtigung und Abschreibungen</t>
  </si>
  <si>
    <t>Charges de transfert extraordinaires; réévaluation et amortissements</t>
  </si>
  <si>
    <t>Spese di riversamento straordinarie; rettificazioni di valore e ammortamenti</t>
  </si>
  <si>
    <t>Extraordinary transfer expenses; value adjustments and depreciation</t>
  </si>
  <si>
    <t>Zusätzliche Abschreibungen auf Darlehen, Beteiligungen und Investitionsbeiträgen</t>
  </si>
  <si>
    <t>Amortissement supplémentaire des prêts, participations et subventions d'investissements</t>
  </si>
  <si>
    <t>Ammortamenti supplementari su mutui, partecipazioni e contributi agli investimenti</t>
  </si>
  <si>
    <t>Additional depreciation on loans, financial interests, and investment contributions</t>
  </si>
  <si>
    <t>Attributions au capital propre</t>
  </si>
  <si>
    <t>Versamenti al capitale proprio</t>
  </si>
  <si>
    <t>Attributions au capital propre n.c.a.</t>
  </si>
  <si>
    <t>Versamenti al capitale proprio n.m.a.</t>
  </si>
  <si>
    <t>Attributions aux réserves des domaines de l'enveloppe budgétaire</t>
  </si>
  <si>
    <t>Versamenti a riserve dei settori del preventivo globale</t>
  </si>
  <si>
    <t>Attributions aux préfinancements du capital propre</t>
  </si>
  <si>
    <t>Versamenti a prefinanziamenti del capitale proprio</t>
  </si>
  <si>
    <t>Attributions à la réserve de politique budgétaire</t>
  </si>
  <si>
    <t>Versamenti nella riserva di politica finanziaria</t>
  </si>
  <si>
    <t>Attributions aux réserves de réévaluation</t>
  </si>
  <si>
    <t>Versamenti a riserve di nuove valutazioni</t>
  </si>
  <si>
    <t>Interne Verrechnungen kalk. Zinsen und Finanzaufwand</t>
  </si>
  <si>
    <t>Imputations internes, intérêts et charges financières théoriques</t>
  </si>
  <si>
    <t>Computi interni, interessi figurativi e spese finanziarie</t>
  </si>
  <si>
    <t>Ertrag</t>
  </si>
  <si>
    <t>Revenus</t>
  </si>
  <si>
    <t>Ricavi</t>
  </si>
  <si>
    <t>Revenue</t>
  </si>
  <si>
    <t>Fiskalertrag</t>
  </si>
  <si>
    <t>Revenus fiscaux</t>
  </si>
  <si>
    <t>Introiti fiscali</t>
  </si>
  <si>
    <t>Tax revenue</t>
  </si>
  <si>
    <t>Besitz- und Aufwandsteuern</t>
  </si>
  <si>
    <t>Übrige Besitz- und Aufwandsteuer</t>
  </si>
  <si>
    <t>Sozialversicherungsbeiträge der Versicherten und Arbeitgeber</t>
  </si>
  <si>
    <t>Cotisations des assurés et des employeurs aux assurances sociales</t>
  </si>
  <si>
    <t>Contributi degli assicurati e del datore di lavoro alle assicurazioni sociali</t>
  </si>
  <si>
    <t>Social security contributions by employers and insured persons</t>
  </si>
  <si>
    <t>Sonstiger Fiskalertrag</t>
  </si>
  <si>
    <t>Revenus fiscaux distincts</t>
  </si>
  <si>
    <t>Altri introiti fiscali</t>
  </si>
  <si>
    <t>Other tax revenue</t>
  </si>
  <si>
    <t>Ertragsanteile an Lotterien, Sport-Toto, Wetten</t>
  </si>
  <si>
    <t>Parts de revenus de loteries, Sport-Toto, paris</t>
  </si>
  <si>
    <t>Revenue shares in lotteries, Sport-Toto, gambling</t>
  </si>
  <si>
    <t>Revenue from exchange transactions</t>
  </si>
  <si>
    <t>Other revenue from exchange transactions</t>
  </si>
  <si>
    <t>Verschiedene Erträge</t>
  </si>
  <si>
    <t>Revenus divers</t>
  </si>
  <si>
    <t>Ricavi diversi</t>
  </si>
  <si>
    <t>Miscellaneous revenue</t>
  </si>
  <si>
    <t>Verschiedene betriebliche Erträge</t>
  </si>
  <si>
    <t>Revenus d'exploitation divers</t>
  </si>
  <si>
    <t>Ricavi d'esercizio diversi</t>
  </si>
  <si>
    <t>Miscellaneous operating revenue</t>
  </si>
  <si>
    <t>Rimanenti ricavi d'esercizio</t>
  </si>
  <si>
    <t>Übriger Ertrag</t>
  </si>
  <si>
    <t>Autres revenus</t>
  </si>
  <si>
    <t>Rimanenti ricavi</t>
  </si>
  <si>
    <t>Other revenue</t>
  </si>
  <si>
    <t>Finanzertrag</t>
  </si>
  <si>
    <t>Revenus financiers</t>
  </si>
  <si>
    <t>Ricavi finanziari</t>
  </si>
  <si>
    <t>Financial revenue</t>
  </si>
  <si>
    <t>Zinsertrag</t>
  </si>
  <si>
    <t>Revenus des intérêts</t>
  </si>
  <si>
    <t>Ricavi a titolo di interessi</t>
  </si>
  <si>
    <t>Zinsen Finanzanlagen</t>
  </si>
  <si>
    <t>Intérêts des placements financiers</t>
  </si>
  <si>
    <t>Interessi investimenti finanziari</t>
  </si>
  <si>
    <t>Interest on financial investments</t>
  </si>
  <si>
    <t>Beteiligungsertrag, FV</t>
  </si>
  <si>
    <t>Revenus de participations, PF</t>
  </si>
  <si>
    <t>Proventi da partecipazioni, beni patrimoniali</t>
  </si>
  <si>
    <t>Revenue from financial interests, NAA</t>
  </si>
  <si>
    <t>Liegenschaftenertrag, FV</t>
  </si>
  <si>
    <t>Revenus des immeubles, PF</t>
  </si>
  <si>
    <t>Redditi immobiliari, beni patrimoniali</t>
  </si>
  <si>
    <t>Building revenue, NAA</t>
  </si>
  <si>
    <t>Übriger Liegenschaftenertrag, FV</t>
  </si>
  <si>
    <t>Autres revenus des immeubles, PF</t>
  </si>
  <si>
    <t>Other building revenue, NAA</t>
  </si>
  <si>
    <t>Finanzertrag aus Darlehen und Beteiligungen, VV</t>
  </si>
  <si>
    <t>Revenus financiers de prêts et de participations du PA</t>
  </si>
  <si>
    <t>Ricavi finanziari da mutui e partecipazioni, beni amministrativi</t>
  </si>
  <si>
    <t>Financial revenue from loans and financial interests, AA</t>
  </si>
  <si>
    <t>Erträge aus Darlehen, VV</t>
  </si>
  <si>
    <t>Revenus de prêts, PA</t>
  </si>
  <si>
    <t>Revenue from loans, AA</t>
  </si>
  <si>
    <t>Erträge aus Beteiligungen, VV ohne öffentliche Unternehmungen</t>
  </si>
  <si>
    <t>Revenus de participations, PA hormis dans des entreprises publiques</t>
  </si>
  <si>
    <t>Ricavi da partecipazioni, beni amministrativi senza imprese pubblicche</t>
  </si>
  <si>
    <t>Revenue from financial interests, AA without public corporations</t>
  </si>
  <si>
    <t>Erträge aus Darlehen und Beteiligungen n.a.g.</t>
  </si>
  <si>
    <t>Revenus de prêts et participations n.c.a.</t>
  </si>
  <si>
    <t>Ricavi da mutui e partecipazioni n.m.a.</t>
  </si>
  <si>
    <t>Revenue from loans and financial interests n.e.c.</t>
  </si>
  <si>
    <t>Finanzertrag von öffentlichen Unternehmungen</t>
  </si>
  <si>
    <t>Revenus financiers d'entreprises publiques</t>
  </si>
  <si>
    <t>Ricavi finanziari di imprese pubbliche</t>
  </si>
  <si>
    <t>Financial revenue of public corporations</t>
  </si>
  <si>
    <t>Finanzertrag öffentliche Betriebe des Bundes</t>
  </si>
  <si>
    <t>Revenus financiers, exploitations publiques de la Confédération</t>
  </si>
  <si>
    <t>Ricavi finanziari di aziende pubbliche della Confederazione</t>
  </si>
  <si>
    <t>Financial revenue, public bodies of the Confederation</t>
  </si>
  <si>
    <t>Finanzertrag öffentliche Unternehmen der Kantone mit öffentlich-rechtlicher Rechtsform, Konkordate</t>
  </si>
  <si>
    <t>Revenus financiers, entreprises publiques des cantons avec forme juridique de droit public, concordats</t>
  </si>
  <si>
    <t>Ricavi finanziari di imprese pubbliche dei Cantoni con una forma giuridica di diritto pubblico, concordati</t>
  </si>
  <si>
    <t>Financial revenue, public corporations of cantons established as public-law entities, concordats</t>
  </si>
  <si>
    <t>Finanzertrag Zweckverbände, selbständige und unselbständige Gemeindebetriebe</t>
  </si>
  <si>
    <t>Revenus financiers, groupements de collectivités publiques, entreprises communales autonomes et non autonomes</t>
  </si>
  <si>
    <t>Ricavi finanziari di consorzi, aziende comunali dipendenti e indipendenti</t>
  </si>
  <si>
    <t>Financial revenue, special purpose entities, autonomous and non-autonomous utilities companies</t>
  </si>
  <si>
    <t>Finanzertrag öffentliche Unternehmen als Aktiengesellschaft oder andere privatrechtliche Organisationsform</t>
  </si>
  <si>
    <t>Revenus financiers, entreprises publiques comme société anonyme ou autre forme d'organisation de droit privé</t>
  </si>
  <si>
    <t xml:space="preserve">Ricavi finanziari di imprese pubbliche sottoforma di società anonima o altra forma di diritto privato </t>
  </si>
  <si>
    <t>Financial revenue, public corporations as a public limited company or other private-law organization</t>
  </si>
  <si>
    <t>Finanzertrag Nationalbank</t>
  </si>
  <si>
    <t>Revenus financiers, Banque Nationale Suisse</t>
  </si>
  <si>
    <t>Ricavi finanziari Banca nazionale</t>
  </si>
  <si>
    <t>Financial revenue, Swiss National Bank</t>
  </si>
  <si>
    <t>Finanzertrag öffentliche Unternehmungen im Ausland</t>
  </si>
  <si>
    <t>Revenus financiers, entreprises publiques à l'étranger</t>
  </si>
  <si>
    <t>Ricavi finanziari imprese pubbliche all'estero</t>
  </si>
  <si>
    <t>Financial revenue, public corporations abroad</t>
  </si>
  <si>
    <t>Finanzertrag übriger öffentlicher Unternehmungen</t>
  </si>
  <si>
    <t>Revenus financiers, autres entreprises publiques</t>
  </si>
  <si>
    <t>Ricavi finanziari rimanenti imprese pubbliche</t>
  </si>
  <si>
    <t>Financial revenue, other public corporations</t>
  </si>
  <si>
    <t>Liegenschaftenertrag, VV</t>
  </si>
  <si>
    <t>Revenus des immeubles, PA</t>
  </si>
  <si>
    <t>Redditi immobiliari, beni amministrativi</t>
  </si>
  <si>
    <t>Building revenue, AA</t>
  </si>
  <si>
    <t>Übrige Erträge Liegenschaften, VV</t>
  </si>
  <si>
    <t>Autres revenus des immeubles, PA</t>
  </si>
  <si>
    <t>Rimanenti redditi immobiliari, beni amministrativi</t>
  </si>
  <si>
    <t>Other revenue from buildings, AA</t>
  </si>
  <si>
    <t>Erträge von gemieteten Liegenschaften, VV</t>
  </si>
  <si>
    <t>Revenus des immeubles loués, PA</t>
  </si>
  <si>
    <t>Ricavi da immobili in locazione, beni amministrativi</t>
  </si>
  <si>
    <t>Revenue from rented buildings, AA</t>
  </si>
  <si>
    <t>Übrige Erträge von gemieteten Liegenschaften</t>
  </si>
  <si>
    <t>Autres revenus des immeubles loués</t>
  </si>
  <si>
    <t>Rimanenti ricavi da immobili in locazione</t>
  </si>
  <si>
    <t>Other revenue from rented buildings</t>
  </si>
  <si>
    <t>Übriger Finanzertrag</t>
  </si>
  <si>
    <t>Autres revenus financiers</t>
  </si>
  <si>
    <t>Rimanenti ricavi finanziari</t>
  </si>
  <si>
    <t>Other financial revenue</t>
  </si>
  <si>
    <t>Transferertrag</t>
  </si>
  <si>
    <t>Revenus de transfert</t>
  </si>
  <si>
    <t>Ricavi da riversamenti</t>
  </si>
  <si>
    <t>Transfer revenue</t>
  </si>
  <si>
    <t>Partecipazioni a ricavi</t>
  </si>
  <si>
    <t>Anteil am Ertrag Bundeserträgen</t>
  </si>
  <si>
    <t>Part des revenus de la Confédération</t>
  </si>
  <si>
    <t>Partecipazione ai ricavi della Confederazione</t>
  </si>
  <si>
    <t>Share in revenue, Confederation revenue</t>
  </si>
  <si>
    <t>Anteil am Ertrag Direkter Bundessteuer</t>
  </si>
  <si>
    <t>Partecipazione ai ricavi dell'imposta federale diretta</t>
  </si>
  <si>
    <t>Share in revenue of direct federal tax</t>
  </si>
  <si>
    <t>Anteil am Ertrag Verrechnungssteuer</t>
  </si>
  <si>
    <t>Partecipazione ai ricavi dell’imposta preventiva</t>
  </si>
  <si>
    <t>Share in revenue of withholding tax</t>
  </si>
  <si>
    <t>Anteil am Ertrag Wehrpflichtersatz</t>
  </si>
  <si>
    <t>Partecipazione ai ricavi della tassa d’esenzione dall’obbligo militare</t>
  </si>
  <si>
    <t>Share in revenue of military service exemption tax</t>
  </si>
  <si>
    <t>Anteil am Ertrag Eidg. Alkoholverwaltung</t>
  </si>
  <si>
    <t>Partecipazione ai ricavi della Regìa federale degli alcool</t>
  </si>
  <si>
    <t>Share in revenue of the Swiss Alcohol Board</t>
  </si>
  <si>
    <t>Anteil am Ertrag Eidg. Bussen und Taxen</t>
  </si>
  <si>
    <t>Partecipazione ai ricavi di tasse e multe della Confederazione</t>
  </si>
  <si>
    <t>Anteil am Ertrag Eidg. Mineralölsteuer</t>
  </si>
  <si>
    <t>Partecipazione ai ricavi dell’imposta federale sugli oli minerali</t>
  </si>
  <si>
    <t>Anteil am Ertrag Eidg. Stempelsteuer</t>
  </si>
  <si>
    <t>Partecipazione ai ricavi della tassa di bollo</t>
  </si>
  <si>
    <t>Anteil am Ertrag EU-Zinsbesteuerung</t>
  </si>
  <si>
    <t>Partecipazione ai ricavi della fiscalità del risparmio dell’UE</t>
  </si>
  <si>
    <t>Anteil am Ertrag LSVA</t>
  </si>
  <si>
    <t>Partecipazione ai ricavi della TTPCP</t>
  </si>
  <si>
    <t>Anteil am Ertrag übriger Bundeseinnahmen</t>
  </si>
  <si>
    <t>Part des autres revenus de la Confédération</t>
  </si>
  <si>
    <t>Partecipazione ai ricavi delle rimanenti entrate della Confederazione</t>
  </si>
  <si>
    <t>Anteil an Kantonserträgen und Konkordaten</t>
  </si>
  <si>
    <t>Part des revenus des cantons et concordats</t>
  </si>
  <si>
    <t>Partecipazioni ai ricavi di Cantoni e concordati</t>
  </si>
  <si>
    <t>Share in revenue of cantons and concordats</t>
  </si>
  <si>
    <t>Anteil am Ertrag kantonaler Steuern</t>
  </si>
  <si>
    <t>Part des revenus des impôts cantonaux</t>
  </si>
  <si>
    <t>Partecipazione ai ricavi delle imposte cantonali</t>
  </si>
  <si>
    <t>Share in cantonal tax revenue</t>
  </si>
  <si>
    <t>Anteil am Ertrag kantonaler Regalien und Konzessionen</t>
  </si>
  <si>
    <t>Part des revenus des patentes et concessions cantonales</t>
  </si>
  <si>
    <t>Partecipazione ai ricavi di regalie e concessioni cantonali</t>
  </si>
  <si>
    <t>Share in revenue from cantonal royalties and concessions</t>
  </si>
  <si>
    <t>Anteil an übrigen kantonalen Erträgen</t>
  </si>
  <si>
    <t>Part des autres revenus cantonaux</t>
  </si>
  <si>
    <t>Partecipazione ai rimanenti ricavi cantonali</t>
  </si>
  <si>
    <t>Share in other cantonal revenue</t>
  </si>
  <si>
    <t>Anteil an Gemeindeerträgen und Gemeindezweckverbänden</t>
  </si>
  <si>
    <t>Part des revenus des communes et syndicats intercommunaux</t>
  </si>
  <si>
    <t>Partecipazioni a ricavi di Comuni e consorzi comunali</t>
  </si>
  <si>
    <t>Share in revenue of municipalities and special purpose entities</t>
  </si>
  <si>
    <t>Anteil an Erträgen öffentlicher Sozialversicherungsanstalten</t>
  </si>
  <si>
    <t>Part des revenus des institutions publiques d'assurance sociale</t>
  </si>
  <si>
    <t>Partecipazioni a ricavi di istituti di assicurazioni sociali pubbliche</t>
  </si>
  <si>
    <t>Share in revenue of social security funds</t>
  </si>
  <si>
    <t>Anteile an Erträgen öffentlicher Unternehmungen</t>
  </si>
  <si>
    <t>Parts des revenus des entreprises publiques</t>
  </si>
  <si>
    <t>Partecipazioni a ricavi di imprese pubbliche</t>
  </si>
  <si>
    <t>Share in revenue of public corporations</t>
  </si>
  <si>
    <t>Verschiedener Transferertrag</t>
  </si>
  <si>
    <t>Revenus de transfert divers</t>
  </si>
  <si>
    <t>Ricavi da riversamenti diversi</t>
  </si>
  <si>
    <t>Miscellaneous transfer revenue</t>
  </si>
  <si>
    <t>Übriger Transferertrag</t>
  </si>
  <si>
    <t>Autres revenus de transfert</t>
  </si>
  <si>
    <t>Rimanenti ricavi da riversamenti</t>
  </si>
  <si>
    <t>Other transfer revenue</t>
  </si>
  <si>
    <t>Ausserordentlicher Ertrag</t>
  </si>
  <si>
    <t>Revenus extraordinaires</t>
  </si>
  <si>
    <t>Ricavi straordinari</t>
  </si>
  <si>
    <t>Extraordinary revenue</t>
  </si>
  <si>
    <t>Ausserordentliche Steuererträge</t>
  </si>
  <si>
    <t>Revenus fiscaux extraordinaires</t>
  </si>
  <si>
    <t>Gettito fiscale straordinario</t>
  </si>
  <si>
    <t>Extraordinary tax revenue</t>
  </si>
  <si>
    <t>Ausserordentliche Besitz- und Aufwandsteuern</t>
  </si>
  <si>
    <t>Ausserordentliche Erträge von Regalien, Konzessionen</t>
  </si>
  <si>
    <t>Revenus extraordinaires de patentes, concessions</t>
  </si>
  <si>
    <t>Ricavi straordinari da regalie e concessioni</t>
  </si>
  <si>
    <t>Extraordinary revenue from royalties, concessions</t>
  </si>
  <si>
    <t>Ausserordentliche Regalienerträge</t>
  </si>
  <si>
    <t>Revenus de patentes extraordinaires</t>
  </si>
  <si>
    <t>Ricavi straordinari da regalie</t>
  </si>
  <si>
    <t>Extraordinary royalty revenue</t>
  </si>
  <si>
    <t>Ausserordentliche Konzessionserträge</t>
  </si>
  <si>
    <t>Revenus de concessions extraordinaires</t>
  </si>
  <si>
    <t>Ricavi straordinari da concessioni</t>
  </si>
  <si>
    <t>Extraordinary concession revenue</t>
  </si>
  <si>
    <t>Extraordinary revenue from exchange transactions</t>
  </si>
  <si>
    <t>Ausserordentliche verschiedene Erträge</t>
  </si>
  <si>
    <t>Revenus divers extraordinaires</t>
  </si>
  <si>
    <t>Diversi ricavi straordinari</t>
  </si>
  <si>
    <t>Extraordinary miscellaneous revenue</t>
  </si>
  <si>
    <t>Ausserordentliche Finanzerträge</t>
  </si>
  <si>
    <t>Revenus financiers extraordinaires</t>
  </si>
  <si>
    <t>Ricavi finanziari straordinari</t>
  </si>
  <si>
    <t>Extraordinary financial revenue</t>
  </si>
  <si>
    <t>Geldwirksamer ausserordentlicher Finanzertrag</t>
  </si>
  <si>
    <t>Revenus financiers monétaires extraordinaires</t>
  </si>
  <si>
    <t xml:space="preserve">Ricavi finanziari monetari straordinari </t>
  </si>
  <si>
    <t>Extraordinary monetary financial revenue</t>
  </si>
  <si>
    <t>Ausserordentliche Transfererträge</t>
  </si>
  <si>
    <t>Revenus de transfert extraordinaires</t>
  </si>
  <si>
    <t>Ricavi straordinari da riversamenti</t>
  </si>
  <si>
    <t>Extraordinary transfer revenue</t>
  </si>
  <si>
    <t>Ausserordentliche Transfererträge, Bund</t>
  </si>
  <si>
    <t>Revenus de transfert extraordinaires, Confédération</t>
  </si>
  <si>
    <t>Ricavi straordinari da riversamenti, Confederazione</t>
  </si>
  <si>
    <t>Extraordinary transfer revenue, Confederation</t>
  </si>
  <si>
    <t>Ausserordentliche Transfererträge, Kantone</t>
  </si>
  <si>
    <t>Revenus de transfert extraordinaires, cantons</t>
  </si>
  <si>
    <t>Ricavi straordinari da riversamenti, Cantoni</t>
  </si>
  <si>
    <t>Extraordinary transfer revenue, cantons</t>
  </si>
  <si>
    <t>Ausserordentliche Transfererträge, Gemeinden</t>
  </si>
  <si>
    <t>Revenus de transfert extraordinaires, communes</t>
  </si>
  <si>
    <t>Ricavi straordinari da riversamenti, Comuni</t>
  </si>
  <si>
    <t>Extraordinary transfer revenue, municipalities</t>
  </si>
  <si>
    <t>Ausserordentliche Transfererträge, öffentliche Sozialversicherungen</t>
  </si>
  <si>
    <t>Revenus de transfert extraordinaires, assurances sociales publiques</t>
  </si>
  <si>
    <t>Ricavi straordinari da riversamenti, assicurazioni sociali pubbliche</t>
  </si>
  <si>
    <t>Extraordinary transfer revenue, social security funds</t>
  </si>
  <si>
    <t>Ausserordentliche Transfererträge, öffentliche Unternehmungen</t>
  </si>
  <si>
    <t>Revenus de transfert extraordinaires, entreprises publiques</t>
  </si>
  <si>
    <t>Ricavi straordinari da riversamenti, imprese pubbliche</t>
  </si>
  <si>
    <t>Extraordinary transfer revenue, public corporations</t>
  </si>
  <si>
    <t>Ausserordentliche Transfererträge, private Unternehmungen</t>
  </si>
  <si>
    <t>Revenus de transfert extraordinaires, entreprises privées</t>
  </si>
  <si>
    <t>Ricavi straordinari da riversamenti, imprese private</t>
  </si>
  <si>
    <t>Extraordinary transfer revenue, private corporations</t>
  </si>
  <si>
    <t>Ausserordentliche Transfererträge, private Organisationen ohne Erwerbszweck</t>
  </si>
  <si>
    <t>Revenus de transfert extraordinaires, organisations privées à but non lucratif</t>
  </si>
  <si>
    <t>Ricavi straordinari da riversamenti, organizzazioni private senza scopo di lucro</t>
  </si>
  <si>
    <t>Extraordinary transfer revenue, private non-profit organizations</t>
  </si>
  <si>
    <t>Ausserordentliche Transfererträge, private Haushalte</t>
  </si>
  <si>
    <t>Revenus de transfert extraordinaires, ménages privés</t>
  </si>
  <si>
    <t>Ricavi straordinari da riversamenti, economie domestiche private</t>
  </si>
  <si>
    <t>Extraordinary transfer revenue, households</t>
  </si>
  <si>
    <t>Ausserordentliche Transfererträge, Ausland</t>
  </si>
  <si>
    <t>Revenus de transfert extraordinaires, étranger</t>
  </si>
  <si>
    <t>Ricavi straordinari da riversamenti, estero</t>
  </si>
  <si>
    <t>Extraordinary transfer revenue, abroad</t>
  </si>
  <si>
    <t>Ausserordentliche Auflösung aktivierter oder passivierter Investitionsbeiträge</t>
  </si>
  <si>
    <t>Dissolution extraordinaire de contributions à des investissements portées à l'actif ou au passif</t>
  </si>
  <si>
    <t>Scioglimento straordinario di contributi agli investimenti iscritti all’attivo o al passivo</t>
  </si>
  <si>
    <t>Extraordinary dissolution of investment contributions, capitalized or posted as liabilities</t>
  </si>
  <si>
    <t>Prélèvements sur réserves des domaines de l'enveloppe budgétaire</t>
  </si>
  <si>
    <t>Prelievi da riserve del preventivo globale</t>
  </si>
  <si>
    <t>3401</t>
  </si>
  <si>
    <t>4499</t>
  </si>
  <si>
    <t>Einnahmen aus Beteiligungen, VV ohne öffentliche Unternehmungen</t>
  </si>
  <si>
    <t>Recettes de participations, PA hormis dans des entreprises publiques</t>
  </si>
  <si>
    <t>Receipts from financial interests, AA without public corporations</t>
  </si>
  <si>
    <t xml:space="preserve">info:für die Positionen 3 und 4 gelten die Begriffe der Erfolgsrechnung </t>
  </si>
  <si>
    <t>infos entstammen aus der Datei languages.xlsx &gt;  Stand 26.8.2016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</si>
</sst>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top"/>
    </xf>
    <xf numFmtId="49" fontId="3" fillId="0" borderId="0">
      <alignment vertical="top"/>
    </xf>
    <xf numFmtId="0" fontId="3" fillId="0" borderId="0">
      <alignment vertical="top"/>
    </xf>
  </cellStyleXfs>
  <cellXfs count="40">
    <xf numFmtId="0" fontId="0" fillId="0" borderId="0" xfId="0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vertical="top"/>
    </xf>
    <xf numFmtId="49" fontId="3" fillId="0" borderId="0" xfId="1" applyNumberFormat="1" applyFont="1" applyFill="1" applyBorder="1" applyAlignment="1">
      <alignment vertical="top"/>
    </xf>
    <xf numFmtId="49" fontId="3" fillId="0" borderId="0" xfId="1" applyNumberFormat="1" applyFill="1" applyBorder="1" applyAlignment="1">
      <alignment vertical="top"/>
    </xf>
    <xf numFmtId="0" fontId="3" fillId="0" borderId="0" xfId="2">
      <alignment vertical="top"/>
    </xf>
    <xf numFmtId="0" fontId="7" fillId="0" borderId="0" xfId="2" applyFont="1">
      <alignment vertical="top"/>
    </xf>
    <xf numFmtId="0" fontId="8" fillId="0" borderId="0" xfId="2" applyFont="1" applyAlignment="1">
      <alignment vertical="top"/>
    </xf>
    <xf numFmtId="0" fontId="9" fillId="0" borderId="0" xfId="2" applyFont="1">
      <alignment vertical="top"/>
    </xf>
    <xf numFmtId="0" fontId="2" fillId="0" borderId="2" xfId="0" applyFont="1" applyFill="1" applyBorder="1" applyAlignment="1">
      <alignment horizontal="left"/>
    </xf>
    <xf numFmtId="0" fontId="3" fillId="0" borderId="0" xfId="2" applyFill="1">
      <alignment vertical="top"/>
    </xf>
    <xf numFmtId="0" fontId="0" fillId="0" borderId="0" xfId="0" applyFill="1">
      <alignment vertical="top"/>
    </xf>
    <xf numFmtId="0" fontId="6" fillId="0" borderId="0" xfId="2" applyFont="1" applyFill="1">
      <alignment vertical="top"/>
    </xf>
    <xf numFmtId="0" fontId="3" fillId="0" borderId="0" xfId="2" applyFill="1" applyAlignment="1">
      <alignment vertical="top"/>
    </xf>
    <xf numFmtId="0" fontId="1" fillId="0" borderId="0" xfId="0" applyFont="1" applyFill="1" applyBorder="1">
      <alignment vertical="top"/>
    </xf>
    <xf numFmtId="0" fontId="2" fillId="0" borderId="0" xfId="0" applyFont="1" applyFill="1" applyBorder="1">
      <alignment vertical="top"/>
    </xf>
    <xf numFmtId="0" fontId="2" fillId="0" borderId="0" xfId="0" applyFont="1" applyFill="1">
      <alignment vertical="top"/>
    </xf>
    <xf numFmtId="0" fontId="0" fillId="0" borderId="0" xfId="0" quotePrefix="1" applyFont="1" applyFill="1" applyBorder="1">
      <alignment vertical="top"/>
    </xf>
    <xf numFmtId="0" fontId="0" fillId="0" borderId="0" xfId="0" applyFont="1" applyFill="1" applyBorder="1">
      <alignment vertical="top"/>
    </xf>
    <xf numFmtId="0" fontId="2" fillId="0" borderId="2" xfId="0" applyFont="1" applyFill="1" applyBorder="1">
      <alignment vertical="top"/>
    </xf>
    <xf numFmtId="0" fontId="0" fillId="0" borderId="2" xfId="0" applyFont="1" applyFill="1" applyBorder="1">
      <alignment vertical="top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0" fontId="0" fillId="0" borderId="0" xfId="0" applyFont="1" applyFill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3" fillId="0" borderId="0" xfId="2" applyFill="1" applyAlignment="1">
      <alignment vertical="top" wrapText="1"/>
    </xf>
    <xf numFmtId="49" fontId="0" fillId="0" borderId="3" xfId="0" applyNumberFormat="1" applyFont="1" applyFill="1" applyBorder="1" applyAlignment="1">
      <alignment vertical="top"/>
    </xf>
    <xf numFmtId="49" fontId="0" fillId="2" borderId="3" xfId="0" applyNumberFormat="1" applyFont="1" applyFill="1" applyBorder="1" applyAlignment="1">
      <alignment vertical="top"/>
    </xf>
    <xf numFmtId="49" fontId="0" fillId="2" borderId="0" xfId="0" applyNumberFormat="1" applyFont="1" applyFill="1" applyBorder="1" applyAlignment="1">
      <alignment vertical="top"/>
    </xf>
    <xf numFmtId="49" fontId="0" fillId="3" borderId="3" xfId="0" applyNumberFormat="1" applyFont="1" applyFill="1" applyBorder="1" applyAlignment="1">
      <alignment vertical="top"/>
    </xf>
    <xf numFmtId="49" fontId="0" fillId="3" borderId="0" xfId="0" applyNumberFormat="1" applyFont="1" applyFill="1" applyBorder="1" applyAlignment="1">
      <alignment vertical="top"/>
    </xf>
    <xf numFmtId="49" fontId="0" fillId="0" borderId="0" xfId="0" applyNumberFormat="1" applyFill="1" applyBorder="1" applyAlignment="1">
      <alignment vertical="top"/>
    </xf>
    <xf numFmtId="49" fontId="0" fillId="0" borderId="3" xfId="0" applyNumberFormat="1" applyFill="1" applyBorder="1" applyAlignment="1">
      <alignment vertical="top"/>
    </xf>
    <xf numFmtId="49" fontId="0" fillId="4" borderId="3" xfId="0" applyNumberFormat="1" applyFont="1" applyFill="1" applyBorder="1" applyAlignment="1">
      <alignment vertical="top"/>
    </xf>
    <xf numFmtId="49" fontId="0" fillId="4" borderId="0" xfId="0" applyNumberFormat="1" applyFont="1" applyFill="1" applyBorder="1" applyAlignment="1">
      <alignment vertical="top"/>
    </xf>
  </cellXfs>
  <cellStyles count="3">
    <cellStyle name="Standard" xfId="0" builtinId="0" customBuiltin="1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16" fmlaLink="sprachen!$D$1" fmlaRange="sprachen!$F$1:$F$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4</xdr:col>
      <xdr:colOff>149225</xdr:colOff>
      <xdr:row>4</xdr:row>
      <xdr:rowOff>79375</xdr:rowOff>
    </xdr:to>
    <xdr:pic>
      <xdr:nvPicPr>
        <xdr:cNvPr id="2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" y="129540"/>
          <a:ext cx="1877060" cy="467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</xdr:row>
      <xdr:rowOff>0</xdr:rowOff>
    </xdr:from>
    <xdr:to>
      <xdr:col>9</xdr:col>
      <xdr:colOff>103188</xdr:colOff>
      <xdr:row>5</xdr:row>
      <xdr:rowOff>41745</xdr:rowOff>
    </xdr:to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2417445" y="129540"/>
          <a:ext cx="2608263" cy="5599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9pPr>
        </a:lstStyle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>
              <a:latin typeface="Arial" charset="0"/>
            </a:rPr>
            <a:t> Eidgenössisches Finanzdepartement EFD</a:t>
          </a:r>
          <a:br>
            <a:rPr lang="de-CH" sz="800">
              <a:latin typeface="Arial" charset="0"/>
            </a:rPr>
          </a:br>
          <a:r>
            <a:rPr lang="de-CH" sz="800">
              <a:latin typeface="Arial" charset="0"/>
            </a:rPr>
            <a:t> </a:t>
          </a:r>
          <a:r>
            <a:rPr lang="de-CH" sz="800" b="1">
              <a:latin typeface="Arial" charset="0"/>
            </a:rPr>
            <a:t>Eidgenössische Finanzverwaltung EFV</a:t>
          </a:r>
        </a:p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 b="0">
              <a:latin typeface="Arial" charset="0"/>
            </a:rPr>
            <a:t> Finanzstatistik</a:t>
          </a:r>
        </a:p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 b="1">
              <a:latin typeface="Arial" charset="0"/>
            </a:rPr>
            <a:t>	</a:t>
          </a:r>
          <a:endParaRPr lang="de-CH" sz="800">
            <a:latin typeface="Arial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18</xdr:row>
          <xdr:rowOff>0</xdr:rowOff>
        </xdr:from>
        <xdr:to>
          <xdr:col>3</xdr:col>
          <xdr:colOff>76200</xdr:colOff>
          <xdr:row>19</xdr:row>
          <xdr:rowOff>60960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J20"/>
  <sheetViews>
    <sheetView showGridLines="0" showRowColHeaders="0" tabSelected="1" workbookViewId="0"/>
  </sheetViews>
  <sheetFormatPr baseColWidth="10" defaultColWidth="0" defaultRowHeight="10.199999999999999" customHeight="1" zeroHeight="1" x14ac:dyDescent="0.2"/>
  <cols>
    <col min="1" max="1" width="5.42578125" style="6" customWidth="1"/>
    <col min="2" max="10" width="10.85546875" style="6" customWidth="1"/>
    <col min="11" max="16384" width="10.85546875" style="6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6" x14ac:dyDescent="0.2">
      <c r="B7" s="7" t="s">
        <v>4797</v>
      </c>
    </row>
    <row r="8" spans="2:2" ht="15.6" x14ac:dyDescent="0.2">
      <c r="B8" s="7" t="s">
        <v>4798</v>
      </c>
    </row>
    <row r="9" spans="2:2" ht="15.6" x14ac:dyDescent="0.2">
      <c r="B9" s="7" t="s">
        <v>4799</v>
      </c>
    </row>
    <row r="10" spans="2:2" ht="15.6" x14ac:dyDescent="0.2">
      <c r="B10" s="7" t="s">
        <v>4800</v>
      </c>
    </row>
    <row r="11" spans="2:2" x14ac:dyDescent="0.2"/>
    <row r="12" spans="2:2" x14ac:dyDescent="0.2"/>
    <row r="13" spans="2:2" ht="15" x14ac:dyDescent="0.2">
      <c r="B13" s="8" t="s">
        <v>4793</v>
      </c>
    </row>
    <row r="14" spans="2:2" ht="15" x14ac:dyDescent="0.2">
      <c r="B14" s="8" t="s">
        <v>4794</v>
      </c>
    </row>
    <row r="15" spans="2:2" ht="15" x14ac:dyDescent="0.2">
      <c r="B15" s="8" t="s">
        <v>4795</v>
      </c>
    </row>
    <row r="16" spans="2:2" ht="15" x14ac:dyDescent="0.2">
      <c r="B16" s="9" t="s">
        <v>4796</v>
      </c>
    </row>
    <row r="17" x14ac:dyDescent="0.2"/>
    <row r="18" x14ac:dyDescent="0.2"/>
    <row r="19" x14ac:dyDescent="0.2"/>
    <row r="20" x14ac:dyDescent="0.2"/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7620</xdr:colOff>
                    <xdr:row>18</xdr:row>
                    <xdr:rowOff>0</xdr:rowOff>
                  </from>
                  <to>
                    <xdr:col>3</xdr:col>
                    <xdr:colOff>76200</xdr:colOff>
                    <xdr:row>19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G228"/>
  <sheetViews>
    <sheetView zoomScaleNormal="100" zoomScaleSheetLayoutView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2578125" defaultRowHeight="10.199999999999999" x14ac:dyDescent="0.2"/>
  <cols>
    <col min="1" max="2" width="15" style="1" customWidth="1"/>
    <col min="3" max="3" width="15" style="2" customWidth="1"/>
    <col min="4" max="4" width="15" style="1" customWidth="1"/>
    <col min="5" max="6" width="50" style="17" customWidth="1"/>
    <col min="7" max="16384" width="11.42578125" style="17"/>
  </cols>
  <sheetData>
    <row r="1" spans="1:7" x14ac:dyDescent="0.2">
      <c r="A1" s="15" t="str">
        <f>IF(sprachen!$D$1=1,sprachen!$C$9,IF(sprachen!$D$1=2,sprachen!$D$9,IF(sprachen!$D$1=3,sprachen!$E$9,sprachen!$F$9)))</f>
        <v>Technische Notiz</v>
      </c>
      <c r="B1" s="2"/>
      <c r="D1" s="2"/>
      <c r="E1" s="16"/>
      <c r="F1" s="16"/>
    </row>
    <row r="2" spans="1:7" x14ac:dyDescent="0.2">
      <c r="A2" s="15" t="str">
        <f>IF(sprachen!$D$1=1,sprachen!$C$16,IF(sprachen!$D$1=2,sprachen!$D$16,IF(sprachen!$D$1=3,sprachen!$E$16,sprachen!$F$16)))</f>
        <v>Anpassungen im nationalen Modell (FS-Modell)</v>
      </c>
      <c r="B2" s="2"/>
      <c r="D2" s="2"/>
      <c r="E2" s="18"/>
      <c r="F2" s="16"/>
    </row>
    <row r="3" spans="1:7" x14ac:dyDescent="0.2">
      <c r="A3" s="19" t="str">
        <f>IF(sprachen!$D$1=1,sprachen!$C$17,IF(sprachen!$D$1=2,sprachen!$D$17,IF(sprachen!$D$1=3,sprachen!$E$17,sprachen!$F$17)))</f>
        <v>per 1. September 2016</v>
      </c>
      <c r="B3" s="2"/>
      <c r="D3" s="2"/>
      <c r="E3" s="16"/>
      <c r="F3" s="16"/>
    </row>
    <row r="4" spans="1:7" x14ac:dyDescent="0.2">
      <c r="B4" s="2"/>
      <c r="D4" s="2"/>
      <c r="E4" s="16"/>
      <c r="F4" s="16"/>
    </row>
    <row r="5" spans="1:7" s="25" customFormat="1" ht="20.399999999999999" x14ac:dyDescent="0.2">
      <c r="A5" s="15" t="str">
        <f>IF(sprachen!$D$1=1,sprachen!$C$14,IF(sprachen!$D$1=2,sprachen!$D$14,IF(sprachen!$D$1=3,sprachen!$E$14,sprachen!$F$14)))</f>
        <v>Daten vor Korrektur</v>
      </c>
      <c r="B5" s="29"/>
      <c r="C5" s="15" t="str">
        <f>IF(sprachen!$D$1=1,sprachen!$C$15,IF(sprachen!$D$1=2,sprachen!$D$15,IF(sprachen!$D$1=3,sprachen!$E$15,sprachen!$F$15)))</f>
        <v>Daten nach Korrektur</v>
      </c>
      <c r="D5" s="29"/>
      <c r="F5" s="28" t="str">
        <f>IF(sprachen!$D$1=1,sprachen!$C$13,IF(sprachen!$D$1=2,sprachen!$D$13,IF(sprachen!$D$1=3,sprachen!$E$13,sprachen!$F$13)))</f>
        <v>Sektor Staat = Bund, Kantone, Gemeinden und öffentliche Sozialversicherungen</v>
      </c>
    </row>
    <row r="6" spans="1:7" x14ac:dyDescent="0.2">
      <c r="A6" s="2"/>
      <c r="B6" s="2"/>
      <c r="D6" s="2"/>
      <c r="E6" s="16"/>
      <c r="F6" s="16"/>
    </row>
    <row r="7" spans="1:7" s="27" customFormat="1" x14ac:dyDescent="0.2">
      <c r="A7" s="26" t="str">
        <f>IF(sprachen!$D$1=1,sprachen!$C$11,IF(sprachen!$D$1=2,sprachen!$D$11,IF(sprachen!$D$1=3,sprachen!$E$11,sprachen!$F$11)))</f>
        <v>Funktion</v>
      </c>
      <c r="B7" s="26" t="str">
        <f>IF(sprachen!$D$1=1,sprachen!$C$10,IF(sprachen!$D$1=2,sprachen!$D$10,IF(sprachen!$D$1=3,sprachen!$E$10,sprachen!$F$10)))</f>
        <v>Arten</v>
      </c>
      <c r="C7" s="26" t="str">
        <f>A7</f>
        <v>Funktion</v>
      </c>
      <c r="D7" s="26" t="str">
        <f>B7</f>
        <v>Arten</v>
      </c>
      <c r="E7" s="26" t="str">
        <f>IF(sprachen!$D$1=1,sprachen!$C$20,IF(sprachen!$D$1=2,sprachen!$D$20,IF(sprachen!$D$1=3,sprachen!$E$20,sprachen!$F$20)))</f>
        <v>Bezeichnung</v>
      </c>
      <c r="F7" s="26" t="str">
        <f>IF(sprachen!$D$1=1,sprachen!$C$12,IF(sprachen!$D$1=2,sprachen!$D$12,IF(sprachen!$D$1=3,sprachen!$E$12,sprachen!$F$12)))</f>
        <v>Bemerkungen</v>
      </c>
    </row>
    <row r="8" spans="1:7" s="20" customFormat="1" x14ac:dyDescent="0.2">
      <c r="A8" s="10"/>
      <c r="B8" s="10" t="s">
        <v>2381</v>
      </c>
      <c r="C8" s="10"/>
      <c r="D8" s="10" t="s">
        <v>4873</v>
      </c>
      <c r="E8" s="20" t="str">
        <f>VLOOKUP(D8,sprachen!B$32:F$1155,IF(sprachen!$D$1=1,2,IF(sprachen!$D$1=2,3,IF(sprachen!$D$1=3,4,5))),FALSE)</f>
        <v>Abtragung Bilanzfehlbetrag</v>
      </c>
      <c r="F8" s="21" t="str">
        <f>IF(sprachen!$D$1=1,sprachen!$C$31,IF(sprachen!$D$1=2,sprachen!$D$31,IF(sprachen!$D$1=3,sprachen!$E$31,sprachen!$F$31)))</f>
        <v>Staat: Jahre ab 1990</v>
      </c>
      <c r="G8" s="21"/>
    </row>
    <row r="9" spans="1:7" s="20" customFormat="1" x14ac:dyDescent="0.2">
      <c r="A9" s="10"/>
      <c r="B9" s="10" t="s">
        <v>2396</v>
      </c>
      <c r="C9" s="10"/>
      <c r="D9" s="24" t="s">
        <v>5379</v>
      </c>
      <c r="E9" s="20" t="str">
        <f>VLOOKUP(D9,sprachen!B$32:F$1155,IF(sprachen!$D$1=1,2,IF(sprachen!$D$1=2,3,IF(sprachen!$D$1=3,4,5))),FALSE)</f>
        <v>Verzinsung Finanzverbindlichkeiten</v>
      </c>
      <c r="F9" s="21" t="str">
        <f>IF(sprachen!$D$1=1,sprachen!$C$31,IF(sprachen!$D$1=2,sprachen!$D$31,IF(sprachen!$D$1=3,sprachen!$E$31,sprachen!$F$31)))</f>
        <v>Staat: Jahre ab 1990</v>
      </c>
      <c r="G9" s="21"/>
    </row>
    <row r="10" spans="1:7" s="20" customFormat="1" x14ac:dyDescent="0.2">
      <c r="A10" s="10"/>
      <c r="B10" s="10" t="s">
        <v>3047</v>
      </c>
      <c r="C10" s="10"/>
      <c r="D10" s="4" t="s">
        <v>4874</v>
      </c>
      <c r="E10" s="20" t="str">
        <f>VLOOKUP(D10,sprachen!B$32:F$1155,IF(sprachen!$D$1=1,2,IF(sprachen!$D$1=2,3,IF(sprachen!$D$1=3,4,5))),FALSE)</f>
        <v>Einlagen in übriges Eigenkapital</v>
      </c>
      <c r="F10" s="21" t="str">
        <f>IF(sprachen!$D$1=1,sprachen!$C$31,IF(sprachen!$D$1=2,sprachen!$D$31,IF(sprachen!$D$1=3,sprachen!$E$31,sprachen!$F$31)))</f>
        <v>Staat: Jahre ab 1990</v>
      </c>
      <c r="G10" s="21"/>
    </row>
    <row r="11" spans="1:7" s="20" customFormat="1" x14ac:dyDescent="0.2">
      <c r="A11" s="10"/>
      <c r="B11" s="10" t="s">
        <v>3337</v>
      </c>
      <c r="C11" s="10"/>
      <c r="D11" s="10" t="s">
        <v>3332</v>
      </c>
      <c r="E11" s="20" t="str">
        <f>VLOOKUP(D11,sprachen!B$32:F$1155,IF(sprachen!$D$1=1,2,IF(sprachen!$D$1=2,3,IF(sprachen!$D$1=3,4,5))),FALSE)</f>
        <v>Einfuhrzölle</v>
      </c>
      <c r="F11" s="21" t="str">
        <f>IF(sprachen!$D$1=1,sprachen!$C$31,IF(sprachen!$D$1=2,sprachen!$D$31,IF(sprachen!$D$1=3,sprachen!$E$31,sprachen!$F$31)))</f>
        <v>Staat: Jahre ab 1990</v>
      </c>
      <c r="G11" s="21"/>
    </row>
    <row r="12" spans="1:7" s="20" customFormat="1" x14ac:dyDescent="0.2">
      <c r="A12" s="10"/>
      <c r="B12" s="10" t="s">
        <v>3342</v>
      </c>
      <c r="C12" s="10"/>
      <c r="D12" s="10" t="s">
        <v>3332</v>
      </c>
      <c r="E12" s="20" t="str">
        <f>VLOOKUP(D12,sprachen!B$32:F$1155,IF(sprachen!$D$1=1,2,IF(sprachen!$D$1=2,3,IF(sprachen!$D$1=3,4,5))),FALSE)</f>
        <v>Einfuhrzölle</v>
      </c>
      <c r="F12" s="21" t="str">
        <f>IF(sprachen!$D$1=1,sprachen!$C$31,IF(sprachen!$D$1=2,sprachen!$D$31,IF(sprachen!$D$1=3,sprachen!$E$31,sprachen!$F$31)))</f>
        <v>Staat: Jahre ab 1990</v>
      </c>
      <c r="G12" s="21"/>
    </row>
    <row r="13" spans="1:7" s="20" customFormat="1" x14ac:dyDescent="0.2">
      <c r="A13" s="10"/>
      <c r="B13" s="10" t="s">
        <v>3541</v>
      </c>
      <c r="C13" s="10"/>
      <c r="D13" s="10" t="s">
        <v>3540</v>
      </c>
      <c r="E13" s="20" t="str">
        <f>VLOOKUP(D13,sprachen!B$32:F$1155,IF(sprachen!$D$1=1,2,IF(sprachen!$D$1=2,3,IF(sprachen!$D$1=3,4,5))),FALSE)</f>
        <v>Zinsen Finanzanlagen</v>
      </c>
      <c r="F13" s="21" t="str">
        <f>IF(sprachen!$D$1=1,sprachen!$C$31,IF(sprachen!$D$1=2,sprachen!$D$31,IF(sprachen!$D$1=3,sprachen!$E$31,sprachen!$F$31)))</f>
        <v>Staat: Jahre ab 1990</v>
      </c>
      <c r="G13" s="21"/>
    </row>
    <row r="14" spans="1:7" s="20" customFormat="1" x14ac:dyDescent="0.2">
      <c r="A14" s="10"/>
      <c r="B14" s="10" t="s">
        <v>4059</v>
      </c>
      <c r="C14" s="10"/>
      <c r="D14" s="10" t="s">
        <v>4875</v>
      </c>
      <c r="E14" s="20" t="str">
        <f>VLOOKUP(D14,sprachen!B$32:F$1155,IF(sprachen!$D$1=1,2,IF(sprachen!$D$1=2,3,IF(sprachen!$D$1=3,4,5))),FALSE)</f>
        <v>Geldwirksamer ausserordentlicher Finanzertrag</v>
      </c>
      <c r="F14" s="21" t="str">
        <f>IF(sprachen!$D$1=1,sprachen!$C$31,IF(sprachen!$D$1=2,sprachen!$D$31,IF(sprachen!$D$1=3,sprachen!$E$31,sprachen!$F$31)))</f>
        <v>Staat: Jahre ab 1990</v>
      </c>
      <c r="G14" s="21"/>
    </row>
    <row r="15" spans="1:7" s="20" customFormat="1" x14ac:dyDescent="0.2">
      <c r="A15" s="10"/>
      <c r="B15" s="10" t="s">
        <v>4125</v>
      </c>
      <c r="C15" s="10"/>
      <c r="D15" s="10" t="s">
        <v>4876</v>
      </c>
      <c r="E15" s="20" t="str">
        <f>VLOOKUP(D15,sprachen!B$32:F$1155,IF(sprachen!$D$1=1,2,IF(sprachen!$D$1=2,3,IF(sprachen!$D$1=3,4,5))),FALSE)</f>
        <v>Entnahmen übriges Eigenkapital</v>
      </c>
      <c r="F15" s="21" t="str">
        <f>IF(sprachen!$D$1=1,sprachen!$C$31,IF(sprachen!$D$1=2,sprachen!$D$31,IF(sprachen!$D$1=3,sprachen!$E$31,sprachen!$F$31)))</f>
        <v>Staat: Jahre ab 1990</v>
      </c>
      <c r="G15" s="21"/>
    </row>
    <row r="16" spans="1:7" s="20" customFormat="1" x14ac:dyDescent="0.2">
      <c r="A16" s="10" t="s">
        <v>288</v>
      </c>
      <c r="B16" s="10">
        <v>4270</v>
      </c>
      <c r="C16" s="10" t="s">
        <v>293</v>
      </c>
      <c r="D16" s="10">
        <v>4270</v>
      </c>
      <c r="E16" s="20" t="str">
        <f>VLOOKUP(C16,sprachen!A$32:F$1154,IF(sprachen!$D$1=1,3,IF(sprachen!$D$1=2,4,IF(sprachen!$D$1=3,5,6))),FALSE)</f>
        <v>Verkehrssicherheit</v>
      </c>
      <c r="F16" s="21" t="str">
        <f>IF(sprachen!$D$1=1,sprachen!$C$31,IF(sprachen!$D$1=2,sprachen!$D$31,IF(sprachen!$D$1=3,sprachen!$E$31,sprachen!$F$31)))</f>
        <v>Staat: Jahre ab 1990</v>
      </c>
      <c r="G16" s="21"/>
    </row>
    <row r="17" spans="1:7" s="20" customFormat="1" x14ac:dyDescent="0.2">
      <c r="A17" s="10" t="s">
        <v>1</v>
      </c>
      <c r="B17" s="10">
        <v>4634</v>
      </c>
      <c r="C17" s="10" t="s">
        <v>1</v>
      </c>
      <c r="D17" s="10" t="s">
        <v>2</v>
      </c>
      <c r="E17" s="20" t="str">
        <f>VLOOKUP(C17,sprachen!A$32:F$1154,IF(sprachen!$D$1=1,3,IF(sprachen!$D$1=2,4,IF(sprachen!$D$1=3,5,6))),FALSE)</f>
        <v>Museen und bildende Kunst</v>
      </c>
      <c r="F17" s="21" t="str">
        <f>IF(sprachen!$D$1=1,sprachen!$C$31,IF(sprachen!$D$1=2,sprachen!$D$31,IF(sprachen!$D$1=3,sprachen!$E$31,sprachen!$F$31)))</f>
        <v>Staat: Jahre ab 1990</v>
      </c>
      <c r="G17" s="21"/>
    </row>
    <row r="18" spans="1:7" s="20" customFormat="1" x14ac:dyDescent="0.2">
      <c r="A18" s="10" t="s">
        <v>1</v>
      </c>
      <c r="B18" s="10">
        <v>4635</v>
      </c>
      <c r="C18" s="10" t="s">
        <v>1</v>
      </c>
      <c r="D18" s="10" t="s">
        <v>2</v>
      </c>
      <c r="E18" s="20" t="str">
        <f>VLOOKUP(C18,sprachen!A$32:F$1154,IF(sprachen!$D$1=1,3,IF(sprachen!$D$1=2,4,IF(sprachen!$D$1=3,5,6))),FALSE)</f>
        <v>Museen und bildende Kunst</v>
      </c>
      <c r="F18" s="21" t="str">
        <f>IF(sprachen!$D$1=1,sprachen!$C$31,IF(sprachen!$D$1=2,sprachen!$D$31,IF(sprachen!$D$1=3,sprachen!$E$31,sprachen!$F$31)))</f>
        <v>Staat: Jahre ab 1990</v>
      </c>
      <c r="G18" s="21"/>
    </row>
    <row r="19" spans="1:7" s="20" customFormat="1" x14ac:dyDescent="0.2">
      <c r="A19" s="10" t="s">
        <v>1</v>
      </c>
      <c r="B19" s="10">
        <v>4636</v>
      </c>
      <c r="C19" s="10" t="s">
        <v>1</v>
      </c>
      <c r="D19" s="10" t="s">
        <v>2</v>
      </c>
      <c r="E19" s="20" t="str">
        <f>VLOOKUP(C19,sprachen!A$32:F$1154,IF(sprachen!$D$1=1,3,IF(sprachen!$D$1=2,4,IF(sprachen!$D$1=3,5,6))),FALSE)</f>
        <v>Museen und bildende Kunst</v>
      </c>
      <c r="F19" s="21" t="str">
        <f>IF(sprachen!$D$1=1,sprachen!$C$31,IF(sprachen!$D$1=2,sprachen!$D$31,IF(sprachen!$D$1=3,sprachen!$E$31,sprachen!$F$31)))</f>
        <v>Staat: Jahre ab 1990</v>
      </c>
      <c r="G19" s="21"/>
    </row>
    <row r="20" spans="1:7" s="20" customFormat="1" x14ac:dyDescent="0.2">
      <c r="A20" s="10" t="s">
        <v>1</v>
      </c>
      <c r="B20" s="10">
        <v>4637</v>
      </c>
      <c r="C20" s="10" t="s">
        <v>1</v>
      </c>
      <c r="D20" s="10" t="s">
        <v>2</v>
      </c>
      <c r="E20" s="20" t="str">
        <f>VLOOKUP(C20,sprachen!A$32:F$1154,IF(sprachen!$D$1=1,3,IF(sprachen!$D$1=2,4,IF(sprachen!$D$1=3,5,6))),FALSE)</f>
        <v>Museen und bildende Kunst</v>
      </c>
      <c r="F20" s="21" t="str">
        <f>IF(sprachen!$D$1=1,sprachen!$C$31,IF(sprachen!$D$1=2,sprachen!$D$31,IF(sprachen!$D$1=3,sprachen!$E$31,sprachen!$F$31)))</f>
        <v>Staat: Jahre ab 1990</v>
      </c>
      <c r="G20" s="21"/>
    </row>
    <row r="21" spans="1:7" s="20" customFormat="1" x14ac:dyDescent="0.2">
      <c r="A21" s="10" t="s">
        <v>4</v>
      </c>
      <c r="B21" s="10">
        <v>4634</v>
      </c>
      <c r="C21" s="10" t="s">
        <v>4</v>
      </c>
      <c r="D21" s="10" t="s">
        <v>2</v>
      </c>
      <c r="E21" s="20" t="str">
        <f>VLOOKUP(C21,sprachen!A$32:F$1154,IF(sprachen!$D$1=1,3,IF(sprachen!$D$1=2,4,IF(sprachen!$D$1=3,5,6))),FALSE)</f>
        <v>Denkmalpflege und Heimatschutz</v>
      </c>
      <c r="F21" s="21" t="str">
        <f>IF(sprachen!$D$1=1,sprachen!$C$31,IF(sprachen!$D$1=2,sprachen!$D$31,IF(sprachen!$D$1=3,sprachen!$E$31,sprachen!$F$31)))</f>
        <v>Staat: Jahre ab 1990</v>
      </c>
      <c r="G21" s="21"/>
    </row>
    <row r="22" spans="1:7" s="20" customFormat="1" x14ac:dyDescent="0.2">
      <c r="A22" s="10" t="s">
        <v>4</v>
      </c>
      <c r="B22" s="10">
        <v>4635</v>
      </c>
      <c r="C22" s="10" t="s">
        <v>4</v>
      </c>
      <c r="D22" s="10" t="s">
        <v>2</v>
      </c>
      <c r="E22" s="20" t="str">
        <f>VLOOKUP(C22,sprachen!A$32:F$1154,IF(sprachen!$D$1=1,3,IF(sprachen!$D$1=2,4,IF(sprachen!$D$1=3,5,6))),FALSE)</f>
        <v>Denkmalpflege und Heimatschutz</v>
      </c>
      <c r="F22" s="21" t="str">
        <f>IF(sprachen!$D$1=1,sprachen!$C$31,IF(sprachen!$D$1=2,sprachen!$D$31,IF(sprachen!$D$1=3,sprachen!$E$31,sprachen!$F$31)))</f>
        <v>Staat: Jahre ab 1990</v>
      </c>
      <c r="G22" s="21"/>
    </row>
    <row r="23" spans="1:7" s="20" customFormat="1" x14ac:dyDescent="0.2">
      <c r="A23" s="10" t="s">
        <v>4</v>
      </c>
      <c r="B23" s="10">
        <v>4636</v>
      </c>
      <c r="C23" s="10" t="s">
        <v>4</v>
      </c>
      <c r="D23" s="10" t="s">
        <v>2</v>
      </c>
      <c r="E23" s="20" t="str">
        <f>VLOOKUP(C23,sprachen!A$32:F$1154,IF(sprachen!$D$1=1,3,IF(sprachen!$D$1=2,4,IF(sprachen!$D$1=3,5,6))),FALSE)</f>
        <v>Denkmalpflege und Heimatschutz</v>
      </c>
      <c r="F23" s="21" t="str">
        <f>IF(sprachen!$D$1=1,sprachen!$C$31,IF(sprachen!$D$1=2,sprachen!$D$31,IF(sprachen!$D$1=3,sprachen!$E$31,sprachen!$F$31)))</f>
        <v>Staat: Jahre ab 1990</v>
      </c>
      <c r="G23" s="21"/>
    </row>
    <row r="24" spans="1:7" s="20" customFormat="1" x14ac:dyDescent="0.2">
      <c r="A24" s="10" t="s">
        <v>4</v>
      </c>
      <c r="B24" s="10">
        <v>4637</v>
      </c>
      <c r="C24" s="10" t="s">
        <v>4</v>
      </c>
      <c r="D24" s="10" t="s">
        <v>2</v>
      </c>
      <c r="E24" s="20" t="str">
        <f>VLOOKUP(C24,sprachen!A$32:F$1154,IF(sprachen!$D$1=1,3,IF(sprachen!$D$1=2,4,IF(sprachen!$D$1=3,5,6))),FALSE)</f>
        <v>Denkmalpflege und Heimatschutz</v>
      </c>
      <c r="F24" s="21" t="str">
        <f>IF(sprachen!$D$1=1,sprachen!$C$31,IF(sprachen!$D$1=2,sprachen!$D$31,IF(sprachen!$D$1=3,sprachen!$E$31,sprachen!$F$31)))</f>
        <v>Staat: Jahre ab 1990</v>
      </c>
      <c r="G24" s="21"/>
    </row>
    <row r="25" spans="1:7" s="20" customFormat="1" x14ac:dyDescent="0.2">
      <c r="A25" s="10" t="s">
        <v>6</v>
      </c>
      <c r="B25" s="10">
        <v>4634</v>
      </c>
      <c r="C25" s="10" t="s">
        <v>6</v>
      </c>
      <c r="D25" s="10" t="s">
        <v>2</v>
      </c>
      <c r="E25" s="20" t="str">
        <f>VLOOKUP(C25,sprachen!A$32:F$1154,IF(sprachen!$D$1=1,3,IF(sprachen!$D$1=2,4,IF(sprachen!$D$1=3,5,6))),FALSE)</f>
        <v>Bibliotheken</v>
      </c>
      <c r="F25" s="21" t="str">
        <f>IF(sprachen!$D$1=1,sprachen!$C$31,IF(sprachen!$D$1=2,sprachen!$D$31,IF(sprachen!$D$1=3,sprachen!$E$31,sprachen!$F$31)))</f>
        <v>Staat: Jahre ab 1990</v>
      </c>
      <c r="G25" s="21"/>
    </row>
    <row r="26" spans="1:7" s="20" customFormat="1" x14ac:dyDescent="0.2">
      <c r="A26" s="10" t="s">
        <v>6</v>
      </c>
      <c r="B26" s="10">
        <v>4635</v>
      </c>
      <c r="C26" s="10" t="s">
        <v>6</v>
      </c>
      <c r="D26" s="10" t="s">
        <v>2</v>
      </c>
      <c r="E26" s="20" t="str">
        <f>VLOOKUP(C26,sprachen!A$32:F$1154,IF(sprachen!$D$1=1,3,IF(sprachen!$D$1=2,4,IF(sprachen!$D$1=3,5,6))),FALSE)</f>
        <v>Bibliotheken</v>
      </c>
      <c r="F26" s="21" t="str">
        <f>IF(sprachen!$D$1=1,sprachen!$C$31,IF(sprachen!$D$1=2,sprachen!$D$31,IF(sprachen!$D$1=3,sprachen!$E$31,sprachen!$F$31)))</f>
        <v>Staat: Jahre ab 1990</v>
      </c>
      <c r="G26" s="21"/>
    </row>
    <row r="27" spans="1:7" s="20" customFormat="1" x14ac:dyDescent="0.2">
      <c r="A27" s="10" t="s">
        <v>6</v>
      </c>
      <c r="B27" s="10">
        <v>4636</v>
      </c>
      <c r="C27" s="10" t="s">
        <v>6</v>
      </c>
      <c r="D27" s="10" t="s">
        <v>2</v>
      </c>
      <c r="E27" s="20" t="str">
        <f>VLOOKUP(C27,sprachen!A$32:F$1154,IF(sprachen!$D$1=1,3,IF(sprachen!$D$1=2,4,IF(sprachen!$D$1=3,5,6))),FALSE)</f>
        <v>Bibliotheken</v>
      </c>
      <c r="F27" s="21" t="str">
        <f>IF(sprachen!$D$1=1,sprachen!$C$31,IF(sprachen!$D$1=2,sprachen!$D$31,IF(sprachen!$D$1=3,sprachen!$E$31,sprachen!$F$31)))</f>
        <v>Staat: Jahre ab 1990</v>
      </c>
      <c r="G27" s="21"/>
    </row>
    <row r="28" spans="1:7" s="20" customFormat="1" x14ac:dyDescent="0.2">
      <c r="A28" s="10" t="s">
        <v>6</v>
      </c>
      <c r="B28" s="10">
        <v>4637</v>
      </c>
      <c r="C28" s="10" t="s">
        <v>6</v>
      </c>
      <c r="D28" s="10" t="s">
        <v>2</v>
      </c>
      <c r="E28" s="20" t="str">
        <f>VLOOKUP(C28,sprachen!A$32:F$1154,IF(sprachen!$D$1=1,3,IF(sprachen!$D$1=2,4,IF(sprachen!$D$1=3,5,6))),FALSE)</f>
        <v>Bibliotheken</v>
      </c>
      <c r="F28" s="21" t="str">
        <f>IF(sprachen!$D$1=1,sprachen!$C$31,IF(sprachen!$D$1=2,sprachen!$D$31,IF(sprachen!$D$1=3,sprachen!$E$31,sprachen!$F$31)))</f>
        <v>Staat: Jahre ab 1990</v>
      </c>
      <c r="G28" s="21"/>
    </row>
    <row r="29" spans="1:7" s="20" customFormat="1" x14ac:dyDescent="0.2">
      <c r="A29" s="10" t="s">
        <v>9</v>
      </c>
      <c r="B29" s="10">
        <v>4634</v>
      </c>
      <c r="C29" s="10" t="s">
        <v>9</v>
      </c>
      <c r="D29" s="10" t="s">
        <v>2</v>
      </c>
      <c r="E29" s="20" t="str">
        <f>VLOOKUP(C29,sprachen!A$32:F$1154,IF(sprachen!$D$1=1,3,IF(sprachen!$D$1=2,4,IF(sprachen!$D$1=3,5,6))),FALSE)</f>
        <v>Konzert und Theater</v>
      </c>
      <c r="F29" s="21" t="str">
        <f>IF(sprachen!$D$1=1,sprachen!$C$31,IF(sprachen!$D$1=2,sprachen!$D$31,IF(sprachen!$D$1=3,sprachen!$E$31,sprachen!$F$31)))</f>
        <v>Staat: Jahre ab 1990</v>
      </c>
      <c r="G29" s="21"/>
    </row>
    <row r="30" spans="1:7" s="20" customFormat="1" x14ac:dyDescent="0.2">
      <c r="A30" s="10" t="s">
        <v>9</v>
      </c>
      <c r="B30" s="10">
        <v>4635</v>
      </c>
      <c r="C30" s="10" t="s">
        <v>9</v>
      </c>
      <c r="D30" s="10" t="s">
        <v>2</v>
      </c>
      <c r="E30" s="20" t="str">
        <f>VLOOKUP(C30,sprachen!A$32:F$1154,IF(sprachen!$D$1=1,3,IF(sprachen!$D$1=2,4,IF(sprachen!$D$1=3,5,6))),FALSE)</f>
        <v>Konzert und Theater</v>
      </c>
      <c r="F30" s="21" t="str">
        <f>IF(sprachen!$D$1=1,sprachen!$C$31,IF(sprachen!$D$1=2,sprachen!$D$31,IF(sprachen!$D$1=3,sprachen!$E$31,sprachen!$F$31)))</f>
        <v>Staat: Jahre ab 1990</v>
      </c>
      <c r="G30" s="21"/>
    </row>
    <row r="31" spans="1:7" s="20" customFormat="1" x14ac:dyDescent="0.2">
      <c r="A31" s="10" t="s">
        <v>9</v>
      </c>
      <c r="B31" s="10">
        <v>4636</v>
      </c>
      <c r="C31" s="10" t="s">
        <v>9</v>
      </c>
      <c r="D31" s="10" t="s">
        <v>2</v>
      </c>
      <c r="E31" s="20" t="str">
        <f>VLOOKUP(C31,sprachen!A$32:F$1154,IF(sprachen!$D$1=1,3,IF(sprachen!$D$1=2,4,IF(sprachen!$D$1=3,5,6))),FALSE)</f>
        <v>Konzert und Theater</v>
      </c>
      <c r="F31" s="21" t="str">
        <f>IF(sprachen!$D$1=1,sprachen!$C$31,IF(sprachen!$D$1=2,sprachen!$D$31,IF(sprachen!$D$1=3,sprachen!$E$31,sprachen!$F$31)))</f>
        <v>Staat: Jahre ab 1990</v>
      </c>
      <c r="G31" s="21"/>
    </row>
    <row r="32" spans="1:7" s="20" customFormat="1" x14ac:dyDescent="0.2">
      <c r="A32" s="10" t="s">
        <v>9</v>
      </c>
      <c r="B32" s="10">
        <v>4637</v>
      </c>
      <c r="C32" s="10" t="s">
        <v>9</v>
      </c>
      <c r="D32" s="10" t="s">
        <v>2</v>
      </c>
      <c r="E32" s="20" t="str">
        <f>VLOOKUP(C32,sprachen!A$32:F$1154,IF(sprachen!$D$1=1,3,IF(sprachen!$D$1=2,4,IF(sprachen!$D$1=3,5,6))),FALSE)</f>
        <v>Konzert und Theater</v>
      </c>
      <c r="F32" s="21" t="str">
        <f>IF(sprachen!$D$1=1,sprachen!$C$31,IF(sprachen!$D$1=2,sprachen!$D$31,IF(sprachen!$D$1=3,sprachen!$E$31,sprachen!$F$31)))</f>
        <v>Staat: Jahre ab 1990</v>
      </c>
      <c r="G32" s="21"/>
    </row>
    <row r="33" spans="1:7" s="20" customFormat="1" x14ac:dyDescent="0.2">
      <c r="A33" s="10" t="s">
        <v>11</v>
      </c>
      <c r="B33" s="10">
        <v>4634</v>
      </c>
      <c r="C33" s="10" t="s">
        <v>11</v>
      </c>
      <c r="D33" s="10" t="s">
        <v>2</v>
      </c>
      <c r="E33" s="20" t="str">
        <f>VLOOKUP(C33,sprachen!A$32:F$1154,IF(sprachen!$D$1=1,3,IF(sprachen!$D$1=2,4,IF(sprachen!$D$1=3,5,6))),FALSE)</f>
        <v>Kultur n.a.g.</v>
      </c>
      <c r="F33" s="21" t="str">
        <f>IF(sprachen!$D$1=1,sprachen!$C$31,IF(sprachen!$D$1=2,sprachen!$D$31,IF(sprachen!$D$1=3,sprachen!$E$31,sprachen!$F$31)))</f>
        <v>Staat: Jahre ab 1990</v>
      </c>
      <c r="G33" s="21"/>
    </row>
    <row r="34" spans="1:7" s="20" customFormat="1" x14ac:dyDescent="0.2">
      <c r="A34" s="10" t="s">
        <v>11</v>
      </c>
      <c r="B34" s="10">
        <v>4635</v>
      </c>
      <c r="C34" s="10" t="s">
        <v>11</v>
      </c>
      <c r="D34" s="10" t="s">
        <v>2</v>
      </c>
      <c r="E34" s="20" t="str">
        <f>VLOOKUP(C34,sprachen!A$32:F$1154,IF(sprachen!$D$1=1,3,IF(sprachen!$D$1=2,4,IF(sprachen!$D$1=3,5,6))),FALSE)</f>
        <v>Kultur n.a.g.</v>
      </c>
      <c r="F34" s="21" t="str">
        <f>IF(sprachen!$D$1=1,sprachen!$C$31,IF(sprachen!$D$1=2,sprachen!$D$31,IF(sprachen!$D$1=3,sprachen!$E$31,sprachen!$F$31)))</f>
        <v>Staat: Jahre ab 1990</v>
      </c>
      <c r="G34" s="21"/>
    </row>
    <row r="35" spans="1:7" s="20" customFormat="1" x14ac:dyDescent="0.2">
      <c r="A35" s="10" t="s">
        <v>11</v>
      </c>
      <c r="B35" s="10">
        <v>4636</v>
      </c>
      <c r="C35" s="10" t="s">
        <v>11</v>
      </c>
      <c r="D35" s="10" t="s">
        <v>2</v>
      </c>
      <c r="E35" s="20" t="str">
        <f>VLOOKUP(C35,sprachen!A$32:F$1154,IF(sprachen!$D$1=1,3,IF(sprachen!$D$1=2,4,IF(sprachen!$D$1=3,5,6))),FALSE)</f>
        <v>Kultur n.a.g.</v>
      </c>
      <c r="F35" s="21" t="str">
        <f>IF(sprachen!$D$1=1,sprachen!$C$31,IF(sprachen!$D$1=2,sprachen!$D$31,IF(sprachen!$D$1=3,sprachen!$E$31,sprachen!$F$31)))</f>
        <v>Staat: Jahre ab 1990</v>
      </c>
      <c r="G35" s="21"/>
    </row>
    <row r="36" spans="1:7" s="20" customFormat="1" x14ac:dyDescent="0.2">
      <c r="A36" s="10" t="s">
        <v>11</v>
      </c>
      <c r="B36" s="10">
        <v>4637</v>
      </c>
      <c r="C36" s="10" t="s">
        <v>11</v>
      </c>
      <c r="D36" s="10" t="s">
        <v>2</v>
      </c>
      <c r="E36" s="20" t="str">
        <f>VLOOKUP(C36,sprachen!A$32:F$1154,IF(sprachen!$D$1=1,3,IF(sprachen!$D$1=2,4,IF(sprachen!$D$1=3,5,6))),FALSE)</f>
        <v>Kultur n.a.g.</v>
      </c>
      <c r="F36" s="21" t="str">
        <f>IF(sprachen!$D$1=1,sprachen!$C$31,IF(sprachen!$D$1=2,sprachen!$D$31,IF(sprachen!$D$1=3,sprachen!$E$31,sprachen!$F$31)))</f>
        <v>Staat: Jahre ab 1990</v>
      </c>
      <c r="G36" s="21"/>
    </row>
    <row r="37" spans="1:7" s="20" customFormat="1" x14ac:dyDescent="0.2">
      <c r="A37" s="10" t="s">
        <v>481</v>
      </c>
      <c r="B37" s="10">
        <v>4634</v>
      </c>
      <c r="C37" s="10" t="s">
        <v>481</v>
      </c>
      <c r="D37" s="10" t="s">
        <v>2</v>
      </c>
      <c r="E37" s="20" t="str">
        <f>VLOOKUP(C37,sprachen!A$32:F$1154,IF(sprachen!$D$1=1,3,IF(sprachen!$D$1=2,4,IF(sprachen!$D$1=3,5,6))),FALSE)</f>
        <v>Film und Kino</v>
      </c>
      <c r="F37" s="21" t="str">
        <f>IF(sprachen!$D$1=1,sprachen!$C$31,IF(sprachen!$D$1=2,sprachen!$D$31,IF(sprachen!$D$1=3,sprachen!$E$31,sprachen!$F$31)))</f>
        <v>Staat: Jahre ab 1990</v>
      </c>
      <c r="G37" s="21"/>
    </row>
    <row r="38" spans="1:7" s="20" customFormat="1" x14ac:dyDescent="0.2">
      <c r="A38" s="10" t="s">
        <v>481</v>
      </c>
      <c r="B38" s="10">
        <v>4635</v>
      </c>
      <c r="C38" s="10" t="s">
        <v>481</v>
      </c>
      <c r="D38" s="10" t="s">
        <v>2</v>
      </c>
      <c r="E38" s="20" t="str">
        <f>VLOOKUP(C38,sprachen!A$32:F$1154,IF(sprachen!$D$1=1,3,IF(sprachen!$D$1=2,4,IF(sprachen!$D$1=3,5,6))),FALSE)</f>
        <v>Film und Kino</v>
      </c>
      <c r="F38" s="21" t="str">
        <f>IF(sprachen!$D$1=1,sprachen!$C$31,IF(sprachen!$D$1=2,sprachen!$D$31,IF(sprachen!$D$1=3,sprachen!$E$31,sprachen!$F$31)))</f>
        <v>Staat: Jahre ab 1990</v>
      </c>
      <c r="G38" s="21"/>
    </row>
    <row r="39" spans="1:7" s="20" customFormat="1" x14ac:dyDescent="0.2">
      <c r="A39" s="10" t="s">
        <v>481</v>
      </c>
      <c r="B39" s="10">
        <v>4636</v>
      </c>
      <c r="C39" s="10" t="s">
        <v>481</v>
      </c>
      <c r="D39" s="10" t="s">
        <v>2</v>
      </c>
      <c r="E39" s="20" t="str">
        <f>VLOOKUP(C39,sprachen!A$32:F$1154,IF(sprachen!$D$1=1,3,IF(sprachen!$D$1=2,4,IF(sprachen!$D$1=3,5,6))),FALSE)</f>
        <v>Film und Kino</v>
      </c>
      <c r="F39" s="21" t="str">
        <f>IF(sprachen!$D$1=1,sprachen!$C$31,IF(sprachen!$D$1=2,sprachen!$D$31,IF(sprachen!$D$1=3,sprachen!$E$31,sprachen!$F$31)))</f>
        <v>Staat: Jahre ab 1990</v>
      </c>
      <c r="G39" s="21"/>
    </row>
    <row r="40" spans="1:7" s="20" customFormat="1" x14ac:dyDescent="0.2">
      <c r="A40" s="10" t="s">
        <v>481</v>
      </c>
      <c r="B40" s="10">
        <v>4637</v>
      </c>
      <c r="C40" s="10" t="s">
        <v>481</v>
      </c>
      <c r="D40" s="10" t="s">
        <v>2</v>
      </c>
      <c r="E40" s="20" t="str">
        <f>VLOOKUP(C40,sprachen!A$32:F$1154,IF(sprachen!$D$1=1,3,IF(sprachen!$D$1=2,4,IF(sprachen!$D$1=3,5,6))),FALSE)</f>
        <v>Film und Kino</v>
      </c>
      <c r="F40" s="21" t="str">
        <f>IF(sprachen!$D$1=1,sprachen!$C$31,IF(sprachen!$D$1=2,sprachen!$D$31,IF(sprachen!$D$1=3,sprachen!$E$31,sprachen!$F$31)))</f>
        <v>Staat: Jahre ab 1990</v>
      </c>
      <c r="G40" s="21"/>
    </row>
    <row r="41" spans="1:7" s="20" customFormat="1" x14ac:dyDescent="0.2">
      <c r="A41" s="10" t="s">
        <v>13</v>
      </c>
      <c r="B41" s="10">
        <v>4634</v>
      </c>
      <c r="C41" s="10" t="s">
        <v>13</v>
      </c>
      <c r="D41" s="10" t="s">
        <v>2</v>
      </c>
      <c r="E41" s="20" t="str">
        <f>VLOOKUP(C41,sprachen!A$32:F$1154,IF(sprachen!$D$1=1,3,IF(sprachen!$D$1=2,4,IF(sprachen!$D$1=3,5,6))),FALSE)</f>
        <v>Massenmedien</v>
      </c>
      <c r="F41" s="21" t="str">
        <f>IF(sprachen!$D$1=1,sprachen!$C$31,IF(sprachen!$D$1=2,sprachen!$D$31,IF(sprachen!$D$1=3,sprachen!$E$31,sprachen!$F$31)))</f>
        <v>Staat: Jahre ab 1990</v>
      </c>
      <c r="G41" s="21"/>
    </row>
    <row r="42" spans="1:7" s="20" customFormat="1" x14ac:dyDescent="0.2">
      <c r="A42" s="10" t="s">
        <v>13</v>
      </c>
      <c r="B42" s="10">
        <v>4635</v>
      </c>
      <c r="C42" s="10" t="s">
        <v>13</v>
      </c>
      <c r="D42" s="10" t="s">
        <v>2</v>
      </c>
      <c r="E42" s="20" t="str">
        <f>VLOOKUP(C42,sprachen!A$32:F$1154,IF(sprachen!$D$1=1,3,IF(sprachen!$D$1=2,4,IF(sprachen!$D$1=3,5,6))),FALSE)</f>
        <v>Massenmedien</v>
      </c>
      <c r="F42" s="21" t="str">
        <f>IF(sprachen!$D$1=1,sprachen!$C$31,IF(sprachen!$D$1=2,sprachen!$D$31,IF(sprachen!$D$1=3,sprachen!$E$31,sprachen!$F$31)))</f>
        <v>Staat: Jahre ab 1990</v>
      </c>
      <c r="G42" s="21"/>
    </row>
    <row r="43" spans="1:7" s="20" customFormat="1" x14ac:dyDescent="0.2">
      <c r="A43" s="10" t="s">
        <v>13</v>
      </c>
      <c r="B43" s="10">
        <v>4636</v>
      </c>
      <c r="C43" s="10" t="s">
        <v>13</v>
      </c>
      <c r="D43" s="10" t="s">
        <v>2</v>
      </c>
      <c r="E43" s="20" t="str">
        <f>VLOOKUP(C43,sprachen!A$32:F$1154,IF(sprachen!$D$1=1,3,IF(sprachen!$D$1=2,4,IF(sprachen!$D$1=3,5,6))),FALSE)</f>
        <v>Massenmedien</v>
      </c>
      <c r="F43" s="21" t="str">
        <f>IF(sprachen!$D$1=1,sprachen!$C$31,IF(sprachen!$D$1=2,sprachen!$D$31,IF(sprachen!$D$1=3,sprachen!$E$31,sprachen!$F$31)))</f>
        <v>Staat: Jahre ab 1990</v>
      </c>
      <c r="G43" s="21"/>
    </row>
    <row r="44" spans="1:7" s="20" customFormat="1" x14ac:dyDescent="0.2">
      <c r="A44" s="10" t="s">
        <v>13</v>
      </c>
      <c r="B44" s="10">
        <v>4637</v>
      </c>
      <c r="C44" s="10" t="s">
        <v>13</v>
      </c>
      <c r="D44" s="10" t="s">
        <v>2</v>
      </c>
      <c r="E44" s="20" t="str">
        <f>VLOOKUP(C44,sprachen!A$32:F$1154,IF(sprachen!$D$1=1,3,IF(sprachen!$D$1=2,4,IF(sprachen!$D$1=3,5,6))),FALSE)</f>
        <v>Massenmedien</v>
      </c>
      <c r="F44" s="21" t="str">
        <f>IF(sprachen!$D$1=1,sprachen!$C$31,IF(sprachen!$D$1=2,sprachen!$D$31,IF(sprachen!$D$1=3,sprachen!$E$31,sprachen!$F$31)))</f>
        <v>Staat: Jahre ab 1990</v>
      </c>
      <c r="G44" s="21"/>
    </row>
    <row r="45" spans="1:7" s="20" customFormat="1" x14ac:dyDescent="0.2">
      <c r="A45" s="10" t="s">
        <v>15</v>
      </c>
      <c r="B45" s="10">
        <v>4634</v>
      </c>
      <c r="C45" s="10" t="s">
        <v>15</v>
      </c>
      <c r="D45" s="10" t="s">
        <v>2</v>
      </c>
      <c r="E45" s="20" t="str">
        <f>VLOOKUP(C45,sprachen!A$32:F$1154,IF(sprachen!$D$1=1,3,IF(sprachen!$D$1=2,4,IF(sprachen!$D$1=3,5,6))),FALSE)</f>
        <v>Sport</v>
      </c>
      <c r="F45" s="21" t="str">
        <f>IF(sprachen!$D$1=1,sprachen!$C$31,IF(sprachen!$D$1=2,sprachen!$D$31,IF(sprachen!$D$1=3,sprachen!$E$31,sprachen!$F$31)))</f>
        <v>Staat: Jahre ab 1990</v>
      </c>
      <c r="G45" s="21"/>
    </row>
    <row r="46" spans="1:7" s="20" customFormat="1" x14ac:dyDescent="0.2">
      <c r="A46" s="10" t="s">
        <v>15</v>
      </c>
      <c r="B46" s="10">
        <v>4635</v>
      </c>
      <c r="C46" s="10" t="s">
        <v>15</v>
      </c>
      <c r="D46" s="10" t="s">
        <v>2</v>
      </c>
      <c r="E46" s="20" t="str">
        <f>VLOOKUP(C46,sprachen!A$32:F$1154,IF(sprachen!$D$1=1,3,IF(sprachen!$D$1=2,4,IF(sprachen!$D$1=3,5,6))),FALSE)</f>
        <v>Sport</v>
      </c>
      <c r="F46" s="21" t="str">
        <f>IF(sprachen!$D$1=1,sprachen!$C$31,IF(sprachen!$D$1=2,sprachen!$D$31,IF(sprachen!$D$1=3,sprachen!$E$31,sprachen!$F$31)))</f>
        <v>Staat: Jahre ab 1990</v>
      </c>
      <c r="G46" s="21"/>
    </row>
    <row r="47" spans="1:7" s="20" customFormat="1" x14ac:dyDescent="0.2">
      <c r="A47" s="10" t="s">
        <v>15</v>
      </c>
      <c r="B47" s="10">
        <v>4636</v>
      </c>
      <c r="C47" s="10" t="s">
        <v>15</v>
      </c>
      <c r="D47" s="10" t="s">
        <v>2</v>
      </c>
      <c r="E47" s="20" t="str">
        <f>VLOOKUP(C47,sprachen!A$32:F$1154,IF(sprachen!$D$1=1,3,IF(sprachen!$D$1=2,4,IF(sprachen!$D$1=3,5,6))),FALSE)</f>
        <v>Sport</v>
      </c>
      <c r="F47" s="21" t="str">
        <f>IF(sprachen!$D$1=1,sprachen!$C$31,IF(sprachen!$D$1=2,sprachen!$D$31,IF(sprachen!$D$1=3,sprachen!$E$31,sprachen!$F$31)))</f>
        <v>Staat: Jahre ab 1990</v>
      </c>
      <c r="G47" s="21"/>
    </row>
    <row r="48" spans="1:7" s="20" customFormat="1" x14ac:dyDescent="0.2">
      <c r="A48" s="10" t="s">
        <v>15</v>
      </c>
      <c r="B48" s="10">
        <v>4637</v>
      </c>
      <c r="C48" s="10" t="s">
        <v>15</v>
      </c>
      <c r="D48" s="10" t="s">
        <v>2</v>
      </c>
      <c r="E48" s="20" t="str">
        <f>VLOOKUP(C48,sprachen!A$32:F$1154,IF(sprachen!$D$1=1,3,IF(sprachen!$D$1=2,4,IF(sprachen!$D$1=3,5,6))),FALSE)</f>
        <v>Sport</v>
      </c>
      <c r="F48" s="21" t="str">
        <f>IF(sprachen!$D$1=1,sprachen!$C$31,IF(sprachen!$D$1=2,sprachen!$D$31,IF(sprachen!$D$1=3,sprachen!$E$31,sprachen!$F$31)))</f>
        <v>Staat: Jahre ab 1990</v>
      </c>
      <c r="G48" s="21"/>
    </row>
    <row r="49" spans="1:7" s="20" customFormat="1" x14ac:dyDescent="0.2">
      <c r="A49" s="10" t="s">
        <v>17</v>
      </c>
      <c r="B49" s="10">
        <v>4634</v>
      </c>
      <c r="C49" s="10" t="s">
        <v>17</v>
      </c>
      <c r="D49" s="10" t="s">
        <v>2</v>
      </c>
      <c r="E49" s="20" t="str">
        <f>VLOOKUP(C49,sprachen!A$32:F$1154,IF(sprachen!$D$1=1,3,IF(sprachen!$D$1=2,4,IF(sprachen!$D$1=3,5,6))),FALSE)</f>
        <v>Freizeit</v>
      </c>
      <c r="F49" s="21" t="str">
        <f>IF(sprachen!$D$1=1,sprachen!$C$31,IF(sprachen!$D$1=2,sprachen!$D$31,IF(sprachen!$D$1=3,sprachen!$E$31,sprachen!$F$31)))</f>
        <v>Staat: Jahre ab 1990</v>
      </c>
      <c r="G49" s="21"/>
    </row>
    <row r="50" spans="1:7" s="20" customFormat="1" x14ac:dyDescent="0.2">
      <c r="A50" s="10" t="s">
        <v>17</v>
      </c>
      <c r="B50" s="10">
        <v>4635</v>
      </c>
      <c r="C50" s="10" t="s">
        <v>17</v>
      </c>
      <c r="D50" s="10" t="s">
        <v>2</v>
      </c>
      <c r="E50" s="20" t="str">
        <f>VLOOKUP(C50,sprachen!A$32:F$1154,IF(sprachen!$D$1=1,3,IF(sprachen!$D$1=2,4,IF(sprachen!$D$1=3,5,6))),FALSE)</f>
        <v>Freizeit</v>
      </c>
      <c r="F50" s="21" t="str">
        <f>IF(sprachen!$D$1=1,sprachen!$C$31,IF(sprachen!$D$1=2,sprachen!$D$31,IF(sprachen!$D$1=3,sprachen!$E$31,sprachen!$F$31)))</f>
        <v>Staat: Jahre ab 1990</v>
      </c>
      <c r="G50" s="21"/>
    </row>
    <row r="51" spans="1:7" s="20" customFormat="1" x14ac:dyDescent="0.2">
      <c r="A51" s="10" t="s">
        <v>17</v>
      </c>
      <c r="B51" s="10">
        <v>4636</v>
      </c>
      <c r="C51" s="10" t="s">
        <v>17</v>
      </c>
      <c r="D51" s="10" t="s">
        <v>2</v>
      </c>
      <c r="E51" s="20" t="str">
        <f>VLOOKUP(C51,sprachen!A$32:F$1154,IF(sprachen!$D$1=1,3,IF(sprachen!$D$1=2,4,IF(sprachen!$D$1=3,5,6))),FALSE)</f>
        <v>Freizeit</v>
      </c>
      <c r="F51" s="21" t="str">
        <f>IF(sprachen!$D$1=1,sprachen!$C$31,IF(sprachen!$D$1=2,sprachen!$D$31,IF(sprachen!$D$1=3,sprachen!$E$31,sprachen!$F$31)))</f>
        <v>Staat: Jahre ab 1990</v>
      </c>
      <c r="G51" s="21"/>
    </row>
    <row r="52" spans="1:7" s="20" customFormat="1" x14ac:dyDescent="0.2">
      <c r="A52" s="10" t="s">
        <v>17</v>
      </c>
      <c r="B52" s="10">
        <v>4637</v>
      </c>
      <c r="C52" s="10" t="s">
        <v>17</v>
      </c>
      <c r="D52" s="10" t="s">
        <v>2</v>
      </c>
      <c r="E52" s="20" t="str">
        <f>VLOOKUP(C52,sprachen!A$32:F$1154,IF(sprachen!$D$1=1,3,IF(sprachen!$D$1=2,4,IF(sprachen!$D$1=3,5,6))),FALSE)</f>
        <v>Freizeit</v>
      </c>
      <c r="F52" s="21" t="str">
        <f>IF(sprachen!$D$1=1,sprachen!$C$31,IF(sprachen!$D$1=2,sprachen!$D$31,IF(sprachen!$D$1=3,sprachen!$E$31,sprachen!$F$31)))</f>
        <v>Staat: Jahre ab 1990</v>
      </c>
      <c r="G52" s="21"/>
    </row>
    <row r="53" spans="1:7" s="20" customFormat="1" x14ac:dyDescent="0.2">
      <c r="A53" s="10" t="s">
        <v>501</v>
      </c>
      <c r="B53" s="10">
        <v>4634</v>
      </c>
      <c r="C53" s="10" t="s">
        <v>501</v>
      </c>
      <c r="D53" s="10" t="s">
        <v>2</v>
      </c>
      <c r="E53" s="20" t="str">
        <f>VLOOKUP(C53,sprachen!A$32:F$1154,IF(sprachen!$D$1=1,3,IF(sprachen!$D$1=2,4,IF(sprachen!$D$1=3,5,6))),FALSE)</f>
        <v>Kirchen und religiöse Angelegenheiten</v>
      </c>
      <c r="F53" s="21" t="str">
        <f>IF(sprachen!$D$1=1,sprachen!$C$31,IF(sprachen!$D$1=2,sprachen!$D$31,IF(sprachen!$D$1=3,sprachen!$E$31,sprachen!$F$31)))</f>
        <v>Staat: Jahre ab 1990</v>
      </c>
      <c r="G53" s="21"/>
    </row>
    <row r="54" spans="1:7" s="20" customFormat="1" x14ac:dyDescent="0.2">
      <c r="A54" s="10" t="s">
        <v>501</v>
      </c>
      <c r="B54" s="10">
        <v>4635</v>
      </c>
      <c r="C54" s="10" t="s">
        <v>501</v>
      </c>
      <c r="D54" s="10" t="s">
        <v>2</v>
      </c>
      <c r="E54" s="20" t="str">
        <f>VLOOKUP(C54,sprachen!A$32:F$1154,IF(sprachen!$D$1=1,3,IF(sprachen!$D$1=2,4,IF(sprachen!$D$1=3,5,6))),FALSE)</f>
        <v>Kirchen und religiöse Angelegenheiten</v>
      </c>
      <c r="F54" s="21" t="str">
        <f>IF(sprachen!$D$1=1,sprachen!$C$31,IF(sprachen!$D$1=2,sprachen!$D$31,IF(sprachen!$D$1=3,sprachen!$E$31,sprachen!$F$31)))</f>
        <v>Staat: Jahre ab 1990</v>
      </c>
      <c r="G54" s="21"/>
    </row>
    <row r="55" spans="1:7" s="20" customFormat="1" x14ac:dyDescent="0.2">
      <c r="A55" s="10" t="s">
        <v>501</v>
      </c>
      <c r="B55" s="10">
        <v>4636</v>
      </c>
      <c r="C55" s="10" t="s">
        <v>501</v>
      </c>
      <c r="D55" s="10" t="s">
        <v>2</v>
      </c>
      <c r="E55" s="20" t="str">
        <f>VLOOKUP(C55,sprachen!A$32:F$1154,IF(sprachen!$D$1=1,3,IF(sprachen!$D$1=2,4,IF(sprachen!$D$1=3,5,6))),FALSE)</f>
        <v>Kirchen und religiöse Angelegenheiten</v>
      </c>
      <c r="F55" s="21" t="str">
        <f>IF(sprachen!$D$1=1,sprachen!$C$31,IF(sprachen!$D$1=2,sprachen!$D$31,IF(sprachen!$D$1=3,sprachen!$E$31,sprachen!$F$31)))</f>
        <v>Staat: Jahre ab 1990</v>
      </c>
      <c r="G55" s="21"/>
    </row>
    <row r="56" spans="1:7" s="20" customFormat="1" x14ac:dyDescent="0.2">
      <c r="A56" s="10" t="s">
        <v>501</v>
      </c>
      <c r="B56" s="10">
        <v>4637</v>
      </c>
      <c r="C56" s="10" t="s">
        <v>501</v>
      </c>
      <c r="D56" s="10" t="s">
        <v>2</v>
      </c>
      <c r="E56" s="20" t="str">
        <f>VLOOKUP(C56,sprachen!A$32:F$1154,IF(sprachen!$D$1=1,3,IF(sprachen!$D$1=2,4,IF(sprachen!$D$1=3,5,6))),FALSE)</f>
        <v>Kirchen und religiöse Angelegenheiten</v>
      </c>
      <c r="F56" s="21" t="str">
        <f>IF(sprachen!$D$1=1,sprachen!$C$31,IF(sprachen!$D$1=2,sprachen!$D$31,IF(sprachen!$D$1=3,sprachen!$E$31,sprachen!$F$31)))</f>
        <v>Staat: Jahre ab 1990</v>
      </c>
      <c r="G56" s="21"/>
    </row>
    <row r="57" spans="1:7" s="20" customFormat="1" x14ac:dyDescent="0.2">
      <c r="A57" s="10" t="s">
        <v>507</v>
      </c>
      <c r="B57" s="10">
        <v>4634</v>
      </c>
      <c r="C57" s="10" t="s">
        <v>507</v>
      </c>
      <c r="D57" s="10" t="s">
        <v>2</v>
      </c>
      <c r="E57" s="20" t="str">
        <f>VLOOKUP(C57,sprachen!A$32:F$1154,IF(sprachen!$D$1=1,3,IF(sprachen!$D$1=2,4,IF(sprachen!$D$1=3,5,6))),FALSE)</f>
        <v>F&amp;E in Kultur und Medien</v>
      </c>
      <c r="F57" s="21" t="str">
        <f>IF(sprachen!$D$1=1,sprachen!$C$31,IF(sprachen!$D$1=2,sprachen!$D$31,IF(sprachen!$D$1=3,sprachen!$E$31,sprachen!$F$31)))</f>
        <v>Staat: Jahre ab 1990</v>
      </c>
      <c r="G57" s="21"/>
    </row>
    <row r="58" spans="1:7" s="20" customFormat="1" x14ac:dyDescent="0.2">
      <c r="A58" s="10" t="s">
        <v>507</v>
      </c>
      <c r="B58" s="10">
        <v>4635</v>
      </c>
      <c r="C58" s="10" t="s">
        <v>507</v>
      </c>
      <c r="D58" s="10" t="s">
        <v>2</v>
      </c>
      <c r="E58" s="20" t="str">
        <f>VLOOKUP(C58,sprachen!A$32:F$1154,IF(sprachen!$D$1=1,3,IF(sprachen!$D$1=2,4,IF(sprachen!$D$1=3,5,6))),FALSE)</f>
        <v>F&amp;E in Kultur und Medien</v>
      </c>
      <c r="F58" s="21" t="str">
        <f>IF(sprachen!$D$1=1,sprachen!$C$31,IF(sprachen!$D$1=2,sprachen!$D$31,IF(sprachen!$D$1=3,sprachen!$E$31,sprachen!$F$31)))</f>
        <v>Staat: Jahre ab 1990</v>
      </c>
      <c r="G58" s="21"/>
    </row>
    <row r="59" spans="1:7" s="20" customFormat="1" x14ac:dyDescent="0.2">
      <c r="A59" s="10" t="s">
        <v>507</v>
      </c>
      <c r="B59" s="10">
        <v>4636</v>
      </c>
      <c r="C59" s="10" t="s">
        <v>507</v>
      </c>
      <c r="D59" s="10" t="s">
        <v>2</v>
      </c>
      <c r="E59" s="20" t="str">
        <f>VLOOKUP(C59,sprachen!A$32:F$1154,IF(sprachen!$D$1=1,3,IF(sprachen!$D$1=2,4,IF(sprachen!$D$1=3,5,6))),FALSE)</f>
        <v>F&amp;E in Kultur und Medien</v>
      </c>
      <c r="F59" s="21" t="str">
        <f>IF(sprachen!$D$1=1,sprachen!$C$31,IF(sprachen!$D$1=2,sprachen!$D$31,IF(sprachen!$D$1=3,sprachen!$E$31,sprachen!$F$31)))</f>
        <v>Staat: Jahre ab 1990</v>
      </c>
      <c r="G59" s="21"/>
    </row>
    <row r="60" spans="1:7" s="20" customFormat="1" x14ac:dyDescent="0.2">
      <c r="A60" s="10" t="s">
        <v>507</v>
      </c>
      <c r="B60" s="10">
        <v>4637</v>
      </c>
      <c r="C60" s="10" t="s">
        <v>507</v>
      </c>
      <c r="D60" s="10" t="s">
        <v>2</v>
      </c>
      <c r="E60" s="20" t="str">
        <f>VLOOKUP(C60,sprachen!A$32:F$1154,IF(sprachen!$D$1=1,3,IF(sprachen!$D$1=2,4,IF(sprachen!$D$1=3,5,6))),FALSE)</f>
        <v>F&amp;E in Kultur und Medien</v>
      </c>
      <c r="F60" s="21" t="str">
        <f>IF(sprachen!$D$1=1,sprachen!$C$31,IF(sprachen!$D$1=2,sprachen!$D$31,IF(sprachen!$D$1=3,sprachen!$E$31,sprachen!$F$31)))</f>
        <v>Staat: Jahre ab 1990</v>
      </c>
      <c r="G60" s="21"/>
    </row>
    <row r="61" spans="1:7" s="20" customFormat="1" x14ac:dyDescent="0.2">
      <c r="A61" s="10" t="s">
        <v>512</v>
      </c>
      <c r="B61" s="10">
        <v>4634</v>
      </c>
      <c r="C61" s="10" t="s">
        <v>512</v>
      </c>
      <c r="D61" s="10" t="s">
        <v>2</v>
      </c>
      <c r="E61" s="20" t="str">
        <f>VLOOKUP(C61,sprachen!A$32:F$1154,IF(sprachen!$D$1=1,3,IF(sprachen!$D$1=2,4,IF(sprachen!$D$1=3,5,6))),FALSE)</f>
        <v>F&amp;E in Sport und Freizeit, Kirche</v>
      </c>
      <c r="F61" s="21" t="str">
        <f>IF(sprachen!$D$1=1,sprachen!$C$31,IF(sprachen!$D$1=2,sprachen!$D$31,IF(sprachen!$D$1=3,sprachen!$E$31,sprachen!$F$31)))</f>
        <v>Staat: Jahre ab 1990</v>
      </c>
      <c r="G61" s="21"/>
    </row>
    <row r="62" spans="1:7" s="20" customFormat="1" x14ac:dyDescent="0.2">
      <c r="A62" s="10" t="s">
        <v>512</v>
      </c>
      <c r="B62" s="10">
        <v>4635</v>
      </c>
      <c r="C62" s="10" t="s">
        <v>512</v>
      </c>
      <c r="D62" s="10" t="s">
        <v>2</v>
      </c>
      <c r="E62" s="20" t="str">
        <f>VLOOKUP(C62,sprachen!A$32:F$1154,IF(sprachen!$D$1=1,3,IF(sprachen!$D$1=2,4,IF(sprachen!$D$1=3,5,6))),FALSE)</f>
        <v>F&amp;E in Sport und Freizeit, Kirche</v>
      </c>
      <c r="F62" s="21" t="str">
        <f>IF(sprachen!$D$1=1,sprachen!$C$31,IF(sprachen!$D$1=2,sprachen!$D$31,IF(sprachen!$D$1=3,sprachen!$E$31,sprachen!$F$31)))</f>
        <v>Staat: Jahre ab 1990</v>
      </c>
      <c r="G62" s="21"/>
    </row>
    <row r="63" spans="1:7" s="20" customFormat="1" x14ac:dyDescent="0.2">
      <c r="A63" s="10" t="s">
        <v>512</v>
      </c>
      <c r="B63" s="10">
        <v>4636</v>
      </c>
      <c r="C63" s="10" t="s">
        <v>512</v>
      </c>
      <c r="D63" s="10" t="s">
        <v>2</v>
      </c>
      <c r="E63" s="20" t="str">
        <f>VLOOKUP(C63,sprachen!A$32:F$1154,IF(sprachen!$D$1=1,3,IF(sprachen!$D$1=2,4,IF(sprachen!$D$1=3,5,6))),FALSE)</f>
        <v>F&amp;E in Sport und Freizeit, Kirche</v>
      </c>
      <c r="F63" s="21" t="str">
        <f>IF(sprachen!$D$1=1,sprachen!$C$31,IF(sprachen!$D$1=2,sprachen!$D$31,IF(sprachen!$D$1=3,sprachen!$E$31,sprachen!$F$31)))</f>
        <v>Staat: Jahre ab 1990</v>
      </c>
      <c r="G63" s="21"/>
    </row>
    <row r="64" spans="1:7" s="20" customFormat="1" x14ac:dyDescent="0.2">
      <c r="A64" s="10" t="s">
        <v>512</v>
      </c>
      <c r="B64" s="10">
        <v>4637</v>
      </c>
      <c r="C64" s="10" t="s">
        <v>512</v>
      </c>
      <c r="D64" s="10" t="s">
        <v>2</v>
      </c>
      <c r="E64" s="20" t="str">
        <f>VLOOKUP(C64,sprachen!A$32:F$1154,IF(sprachen!$D$1=1,3,IF(sprachen!$D$1=2,4,IF(sprachen!$D$1=3,5,6))),FALSE)</f>
        <v>F&amp;E in Sport und Freizeit, Kirche</v>
      </c>
      <c r="F64" s="21" t="str">
        <f>IF(sprachen!$D$1=1,sprachen!$C$31,IF(sprachen!$D$1=2,sprachen!$D$31,IF(sprachen!$D$1=3,sprachen!$E$31,sprachen!$F$31)))</f>
        <v>Staat: Jahre ab 1990</v>
      </c>
      <c r="G64" s="21"/>
    </row>
    <row r="65" spans="1:7" s="20" customFormat="1" x14ac:dyDescent="0.2">
      <c r="A65" s="10" t="s">
        <v>119</v>
      </c>
      <c r="B65" s="10">
        <v>4634</v>
      </c>
      <c r="C65" s="10" t="s">
        <v>119</v>
      </c>
      <c r="D65" s="10" t="s">
        <v>2</v>
      </c>
      <c r="E65" s="20" t="str">
        <f>VLOOKUP(C65,sprachen!A$32:F$1154,IF(sprachen!$D$1=1,3,IF(sprachen!$D$1=2,4,IF(sprachen!$D$1=3,5,6))),FALSE)</f>
        <v>Spitäler</v>
      </c>
      <c r="F65" s="21" t="str">
        <f>IF(sprachen!$D$1=1,sprachen!$C$31,IF(sprachen!$D$1=2,sprachen!$D$31,IF(sprachen!$D$1=3,sprachen!$E$31,sprachen!$F$31)))</f>
        <v>Staat: Jahre ab 1990</v>
      </c>
      <c r="G65" s="21"/>
    </row>
    <row r="66" spans="1:7" s="20" customFormat="1" x14ac:dyDescent="0.2">
      <c r="A66" s="10" t="s">
        <v>119</v>
      </c>
      <c r="B66" s="10">
        <v>4635</v>
      </c>
      <c r="C66" s="10" t="s">
        <v>119</v>
      </c>
      <c r="D66" s="10" t="s">
        <v>2</v>
      </c>
      <c r="E66" s="20" t="str">
        <f>VLOOKUP(C66,sprachen!A$32:F$1154,IF(sprachen!$D$1=1,3,IF(sprachen!$D$1=2,4,IF(sprachen!$D$1=3,5,6))),FALSE)</f>
        <v>Spitäler</v>
      </c>
      <c r="F66" s="21" t="str">
        <f>IF(sprachen!$D$1=1,sprachen!$C$31,IF(sprachen!$D$1=2,sprachen!$D$31,IF(sprachen!$D$1=3,sprachen!$E$31,sprachen!$F$31)))</f>
        <v>Staat: Jahre ab 1990</v>
      </c>
      <c r="G66" s="21"/>
    </row>
    <row r="67" spans="1:7" s="20" customFormat="1" x14ac:dyDescent="0.2">
      <c r="A67" s="10" t="s">
        <v>119</v>
      </c>
      <c r="B67" s="10">
        <v>4636</v>
      </c>
      <c r="C67" s="10" t="s">
        <v>119</v>
      </c>
      <c r="D67" s="10" t="s">
        <v>2</v>
      </c>
      <c r="E67" s="20" t="str">
        <f>VLOOKUP(C67,sprachen!A$32:F$1154,IF(sprachen!$D$1=1,3,IF(sprachen!$D$1=2,4,IF(sprachen!$D$1=3,5,6))),FALSE)</f>
        <v>Spitäler</v>
      </c>
      <c r="F67" s="21" t="str">
        <f>IF(sprachen!$D$1=1,sprachen!$C$31,IF(sprachen!$D$1=2,sprachen!$D$31,IF(sprachen!$D$1=3,sprachen!$E$31,sprachen!$F$31)))</f>
        <v>Staat: Jahre ab 1990</v>
      </c>
      <c r="G67" s="21"/>
    </row>
    <row r="68" spans="1:7" s="20" customFormat="1" x14ac:dyDescent="0.2">
      <c r="A68" s="10" t="s">
        <v>119</v>
      </c>
      <c r="B68" s="10">
        <v>4637</v>
      </c>
      <c r="C68" s="10" t="s">
        <v>119</v>
      </c>
      <c r="D68" s="10" t="s">
        <v>2</v>
      </c>
      <c r="E68" s="20" t="str">
        <f>VLOOKUP(C68,sprachen!A$32:F$1154,IF(sprachen!$D$1=1,3,IF(sprachen!$D$1=2,4,IF(sprachen!$D$1=3,5,6))),FALSE)</f>
        <v>Spitäler</v>
      </c>
      <c r="F68" s="21" t="str">
        <f>IF(sprachen!$D$1=1,sprachen!$C$31,IF(sprachen!$D$1=2,sprachen!$D$31,IF(sprachen!$D$1=3,sprachen!$E$31,sprachen!$F$31)))</f>
        <v>Staat: Jahre ab 1990</v>
      </c>
      <c r="G68" s="21"/>
    </row>
    <row r="69" spans="1:7" s="20" customFormat="1" x14ac:dyDescent="0.2">
      <c r="A69" s="10" t="s">
        <v>122</v>
      </c>
      <c r="B69" s="10">
        <v>4634</v>
      </c>
      <c r="C69" s="10" t="s">
        <v>122</v>
      </c>
      <c r="D69" s="10" t="s">
        <v>2</v>
      </c>
      <c r="E69" s="20" t="str">
        <f>VLOOKUP(C69,sprachen!A$32:F$1154,IF(sprachen!$D$1=1,3,IF(sprachen!$D$1=2,4,IF(sprachen!$D$1=3,5,6))),FALSE)</f>
        <v>Kranken-, Alters- und Pflegeheime</v>
      </c>
      <c r="F69" s="21" t="str">
        <f>IF(sprachen!$D$1=1,sprachen!$C$31,IF(sprachen!$D$1=2,sprachen!$D$31,IF(sprachen!$D$1=3,sprachen!$E$31,sprachen!$F$31)))</f>
        <v>Staat: Jahre ab 1990</v>
      </c>
      <c r="G69" s="21"/>
    </row>
    <row r="70" spans="1:7" s="20" customFormat="1" x14ac:dyDescent="0.2">
      <c r="A70" s="10" t="s">
        <v>122</v>
      </c>
      <c r="B70" s="10">
        <v>4635</v>
      </c>
      <c r="C70" s="10" t="s">
        <v>122</v>
      </c>
      <c r="D70" s="10" t="s">
        <v>2</v>
      </c>
      <c r="E70" s="20" t="str">
        <f>VLOOKUP(C70,sprachen!A$32:F$1154,IF(sprachen!$D$1=1,3,IF(sprachen!$D$1=2,4,IF(sprachen!$D$1=3,5,6))),FALSE)</f>
        <v>Kranken-, Alters- und Pflegeheime</v>
      </c>
      <c r="F70" s="21" t="str">
        <f>IF(sprachen!$D$1=1,sprachen!$C$31,IF(sprachen!$D$1=2,sprachen!$D$31,IF(sprachen!$D$1=3,sprachen!$E$31,sprachen!$F$31)))</f>
        <v>Staat: Jahre ab 1990</v>
      </c>
      <c r="G70" s="21"/>
    </row>
    <row r="71" spans="1:7" s="20" customFormat="1" x14ac:dyDescent="0.2">
      <c r="A71" s="10" t="s">
        <v>122</v>
      </c>
      <c r="B71" s="10">
        <v>4636</v>
      </c>
      <c r="C71" s="10" t="s">
        <v>122</v>
      </c>
      <c r="D71" s="10" t="s">
        <v>2</v>
      </c>
      <c r="E71" s="20" t="str">
        <f>VLOOKUP(C71,sprachen!A$32:F$1154,IF(sprachen!$D$1=1,3,IF(sprachen!$D$1=2,4,IF(sprachen!$D$1=3,5,6))),FALSE)</f>
        <v>Kranken-, Alters- und Pflegeheime</v>
      </c>
      <c r="F71" s="21" t="str">
        <f>IF(sprachen!$D$1=1,sprachen!$C$31,IF(sprachen!$D$1=2,sprachen!$D$31,IF(sprachen!$D$1=3,sprachen!$E$31,sprachen!$F$31)))</f>
        <v>Staat: Jahre ab 1990</v>
      </c>
      <c r="G71" s="21"/>
    </row>
    <row r="72" spans="1:7" s="20" customFormat="1" x14ac:dyDescent="0.2">
      <c r="A72" s="10" t="s">
        <v>122</v>
      </c>
      <c r="B72" s="10">
        <v>4637</v>
      </c>
      <c r="C72" s="10" t="s">
        <v>122</v>
      </c>
      <c r="D72" s="10" t="s">
        <v>2</v>
      </c>
      <c r="E72" s="20" t="str">
        <f>VLOOKUP(C72,sprachen!A$32:F$1154,IF(sprachen!$D$1=1,3,IF(sprachen!$D$1=2,4,IF(sprachen!$D$1=3,5,6))),FALSE)</f>
        <v>Kranken-, Alters- und Pflegeheime</v>
      </c>
      <c r="F72" s="21" t="str">
        <f>IF(sprachen!$D$1=1,sprachen!$C$31,IF(sprachen!$D$1=2,sprachen!$D$31,IF(sprachen!$D$1=3,sprachen!$E$31,sprachen!$F$31)))</f>
        <v>Staat: Jahre ab 1990</v>
      </c>
      <c r="G72" s="21"/>
    </row>
    <row r="73" spans="1:7" s="20" customFormat="1" x14ac:dyDescent="0.2">
      <c r="A73" s="10" t="s">
        <v>124</v>
      </c>
      <c r="B73" s="10">
        <v>4634</v>
      </c>
      <c r="C73" s="10" t="s">
        <v>124</v>
      </c>
      <c r="D73" s="10" t="s">
        <v>2</v>
      </c>
      <c r="E73" s="20" t="str">
        <f>VLOOKUP(C73,sprachen!A$32:F$1154,IF(sprachen!$D$1=1,3,IF(sprachen!$D$1=2,4,IF(sprachen!$D$1=3,5,6))),FALSE)</f>
        <v>Psychiatrische Kliniken</v>
      </c>
      <c r="F73" s="21" t="str">
        <f>IF(sprachen!$D$1=1,sprachen!$C$31,IF(sprachen!$D$1=2,sprachen!$D$31,IF(sprachen!$D$1=3,sprachen!$E$31,sprachen!$F$31)))</f>
        <v>Staat: Jahre ab 1990</v>
      </c>
      <c r="G73" s="21"/>
    </row>
    <row r="74" spans="1:7" s="20" customFormat="1" x14ac:dyDescent="0.2">
      <c r="A74" s="10" t="s">
        <v>124</v>
      </c>
      <c r="B74" s="10">
        <v>4635</v>
      </c>
      <c r="C74" s="10" t="s">
        <v>124</v>
      </c>
      <c r="D74" s="10" t="s">
        <v>2</v>
      </c>
      <c r="E74" s="20" t="str">
        <f>VLOOKUP(C74,sprachen!A$32:F$1154,IF(sprachen!$D$1=1,3,IF(sprachen!$D$1=2,4,IF(sprachen!$D$1=3,5,6))),FALSE)</f>
        <v>Psychiatrische Kliniken</v>
      </c>
      <c r="F74" s="21" t="str">
        <f>IF(sprachen!$D$1=1,sprachen!$C$31,IF(sprachen!$D$1=2,sprachen!$D$31,IF(sprachen!$D$1=3,sprachen!$E$31,sprachen!$F$31)))</f>
        <v>Staat: Jahre ab 1990</v>
      </c>
      <c r="G74" s="21"/>
    </row>
    <row r="75" spans="1:7" s="20" customFormat="1" x14ac:dyDescent="0.2">
      <c r="A75" s="10" t="s">
        <v>124</v>
      </c>
      <c r="B75" s="10">
        <v>4636</v>
      </c>
      <c r="C75" s="10" t="s">
        <v>124</v>
      </c>
      <c r="D75" s="10" t="s">
        <v>2</v>
      </c>
      <c r="E75" s="20" t="str">
        <f>VLOOKUP(C75,sprachen!A$32:F$1154,IF(sprachen!$D$1=1,3,IF(sprachen!$D$1=2,4,IF(sprachen!$D$1=3,5,6))),FALSE)</f>
        <v>Psychiatrische Kliniken</v>
      </c>
      <c r="F75" s="21" t="str">
        <f>IF(sprachen!$D$1=1,sprachen!$C$31,IF(sprachen!$D$1=2,sprachen!$D$31,IF(sprachen!$D$1=3,sprachen!$E$31,sprachen!$F$31)))</f>
        <v>Staat: Jahre ab 1990</v>
      </c>
      <c r="G75" s="21"/>
    </row>
    <row r="76" spans="1:7" s="20" customFormat="1" x14ac:dyDescent="0.2">
      <c r="A76" s="10" t="s">
        <v>124</v>
      </c>
      <c r="B76" s="10">
        <v>4637</v>
      </c>
      <c r="C76" s="10" t="s">
        <v>124</v>
      </c>
      <c r="D76" s="10" t="s">
        <v>2</v>
      </c>
      <c r="E76" s="20" t="str">
        <f>VLOOKUP(C76,sprachen!A$32:F$1154,IF(sprachen!$D$1=1,3,IF(sprachen!$D$1=2,4,IF(sprachen!$D$1=3,5,6))),FALSE)</f>
        <v>Psychiatrische Kliniken</v>
      </c>
      <c r="F76" s="21" t="str">
        <f>IF(sprachen!$D$1=1,sprachen!$C$31,IF(sprachen!$D$1=2,sprachen!$D$31,IF(sprachen!$D$1=3,sprachen!$E$31,sprachen!$F$31)))</f>
        <v>Staat: Jahre ab 1990</v>
      </c>
      <c r="G76" s="21"/>
    </row>
    <row r="77" spans="1:7" s="20" customFormat="1" x14ac:dyDescent="0.2">
      <c r="A77" s="10" t="s">
        <v>126</v>
      </c>
      <c r="B77" s="10">
        <v>4634</v>
      </c>
      <c r="C77" s="10" t="s">
        <v>126</v>
      </c>
      <c r="D77" s="10" t="s">
        <v>2</v>
      </c>
      <c r="E77" s="20" t="str">
        <f>VLOOKUP(C77,sprachen!A$32:F$1154,IF(sprachen!$D$1=1,3,IF(sprachen!$D$1=2,4,IF(sprachen!$D$1=3,5,6))),FALSE)</f>
        <v>Ambulante Krankenpflege</v>
      </c>
      <c r="F77" s="21" t="str">
        <f>IF(sprachen!$D$1=1,sprachen!$C$31,IF(sprachen!$D$1=2,sprachen!$D$31,IF(sprachen!$D$1=3,sprachen!$E$31,sprachen!$F$31)))</f>
        <v>Staat: Jahre ab 1990</v>
      </c>
      <c r="G77" s="21"/>
    </row>
    <row r="78" spans="1:7" s="20" customFormat="1" x14ac:dyDescent="0.2">
      <c r="A78" s="10" t="s">
        <v>126</v>
      </c>
      <c r="B78" s="10">
        <v>4635</v>
      </c>
      <c r="C78" s="10" t="s">
        <v>126</v>
      </c>
      <c r="D78" s="10" t="s">
        <v>2</v>
      </c>
      <c r="E78" s="20" t="str">
        <f>VLOOKUP(C78,sprachen!A$32:F$1154,IF(sprachen!$D$1=1,3,IF(sprachen!$D$1=2,4,IF(sprachen!$D$1=3,5,6))),FALSE)</f>
        <v>Ambulante Krankenpflege</v>
      </c>
      <c r="F78" s="21" t="str">
        <f>IF(sprachen!$D$1=1,sprachen!$C$31,IF(sprachen!$D$1=2,sprachen!$D$31,IF(sprachen!$D$1=3,sprachen!$E$31,sprachen!$F$31)))</f>
        <v>Staat: Jahre ab 1990</v>
      </c>
      <c r="G78" s="21"/>
    </row>
    <row r="79" spans="1:7" s="20" customFormat="1" x14ac:dyDescent="0.2">
      <c r="A79" s="10" t="s">
        <v>126</v>
      </c>
      <c r="B79" s="10">
        <v>4636</v>
      </c>
      <c r="C79" s="10" t="s">
        <v>126</v>
      </c>
      <c r="D79" s="10" t="s">
        <v>2</v>
      </c>
      <c r="E79" s="20" t="str">
        <f>VLOOKUP(C79,sprachen!A$32:F$1154,IF(sprachen!$D$1=1,3,IF(sprachen!$D$1=2,4,IF(sprachen!$D$1=3,5,6))),FALSE)</f>
        <v>Ambulante Krankenpflege</v>
      </c>
      <c r="F79" s="21" t="str">
        <f>IF(sprachen!$D$1=1,sprachen!$C$31,IF(sprachen!$D$1=2,sprachen!$D$31,IF(sprachen!$D$1=3,sprachen!$E$31,sprachen!$F$31)))</f>
        <v>Staat: Jahre ab 1990</v>
      </c>
      <c r="G79" s="21"/>
    </row>
    <row r="80" spans="1:7" s="20" customFormat="1" x14ac:dyDescent="0.2">
      <c r="A80" s="10" t="s">
        <v>126</v>
      </c>
      <c r="B80" s="10">
        <v>4637</v>
      </c>
      <c r="C80" s="10" t="s">
        <v>126</v>
      </c>
      <c r="D80" s="10" t="s">
        <v>2</v>
      </c>
      <c r="E80" s="20" t="str">
        <f>VLOOKUP(C80,sprachen!A$32:F$1154,IF(sprachen!$D$1=1,3,IF(sprachen!$D$1=2,4,IF(sprachen!$D$1=3,5,6))),FALSE)</f>
        <v>Ambulante Krankenpflege</v>
      </c>
      <c r="F80" s="21" t="str">
        <f>IF(sprachen!$D$1=1,sprachen!$C$31,IF(sprachen!$D$1=2,sprachen!$D$31,IF(sprachen!$D$1=3,sprachen!$E$31,sprachen!$F$31)))</f>
        <v>Staat: Jahre ab 1990</v>
      </c>
      <c r="G80" s="21"/>
    </row>
    <row r="81" spans="1:7" s="20" customFormat="1" x14ac:dyDescent="0.2">
      <c r="A81" s="10" t="s">
        <v>128</v>
      </c>
      <c r="B81" s="10">
        <v>4634</v>
      </c>
      <c r="C81" s="10" t="s">
        <v>128</v>
      </c>
      <c r="D81" s="10" t="s">
        <v>2</v>
      </c>
      <c r="E81" s="20" t="str">
        <f>VLOOKUP(C81,sprachen!A$32:F$1154,IF(sprachen!$D$1=1,3,IF(sprachen!$D$1=2,4,IF(sprachen!$D$1=3,5,6))),FALSE)</f>
        <v>Rettungsdienste</v>
      </c>
      <c r="F81" s="21" t="str">
        <f>IF(sprachen!$D$1=1,sprachen!$C$31,IF(sprachen!$D$1=2,sprachen!$D$31,IF(sprachen!$D$1=3,sprachen!$E$31,sprachen!$F$31)))</f>
        <v>Staat: Jahre ab 1990</v>
      </c>
      <c r="G81" s="21"/>
    </row>
    <row r="82" spans="1:7" s="20" customFormat="1" x14ac:dyDescent="0.2">
      <c r="A82" s="10" t="s">
        <v>128</v>
      </c>
      <c r="B82" s="10">
        <v>4635</v>
      </c>
      <c r="C82" s="10" t="s">
        <v>128</v>
      </c>
      <c r="D82" s="10" t="s">
        <v>2</v>
      </c>
      <c r="E82" s="20" t="str">
        <f>VLOOKUP(C82,sprachen!A$32:F$1154,IF(sprachen!$D$1=1,3,IF(sprachen!$D$1=2,4,IF(sprachen!$D$1=3,5,6))),FALSE)</f>
        <v>Rettungsdienste</v>
      </c>
      <c r="F82" s="21" t="str">
        <f>IF(sprachen!$D$1=1,sprachen!$C$31,IF(sprachen!$D$1=2,sprachen!$D$31,IF(sprachen!$D$1=3,sprachen!$E$31,sprachen!$F$31)))</f>
        <v>Staat: Jahre ab 1990</v>
      </c>
      <c r="G82" s="21"/>
    </row>
    <row r="83" spans="1:7" s="20" customFormat="1" x14ac:dyDescent="0.2">
      <c r="A83" s="10" t="s">
        <v>128</v>
      </c>
      <c r="B83" s="10">
        <v>4636</v>
      </c>
      <c r="C83" s="10" t="s">
        <v>128</v>
      </c>
      <c r="D83" s="10" t="s">
        <v>2</v>
      </c>
      <c r="E83" s="20" t="str">
        <f>VLOOKUP(C83,sprachen!A$32:F$1154,IF(sprachen!$D$1=1,3,IF(sprachen!$D$1=2,4,IF(sprachen!$D$1=3,5,6))),FALSE)</f>
        <v>Rettungsdienste</v>
      </c>
      <c r="F83" s="21" t="str">
        <f>IF(sprachen!$D$1=1,sprachen!$C$31,IF(sprachen!$D$1=2,sprachen!$D$31,IF(sprachen!$D$1=3,sprachen!$E$31,sprachen!$F$31)))</f>
        <v>Staat: Jahre ab 1990</v>
      </c>
      <c r="G83" s="21"/>
    </row>
    <row r="84" spans="1:7" s="20" customFormat="1" x14ac:dyDescent="0.2">
      <c r="A84" s="10" t="s">
        <v>128</v>
      </c>
      <c r="B84" s="10">
        <v>4637</v>
      </c>
      <c r="C84" s="10" t="s">
        <v>128</v>
      </c>
      <c r="D84" s="10" t="s">
        <v>2</v>
      </c>
      <c r="E84" s="20" t="str">
        <f>VLOOKUP(C84,sprachen!A$32:F$1154,IF(sprachen!$D$1=1,3,IF(sprachen!$D$1=2,4,IF(sprachen!$D$1=3,5,6))),FALSE)</f>
        <v>Rettungsdienste</v>
      </c>
      <c r="F84" s="21" t="str">
        <f>IF(sprachen!$D$1=1,sprachen!$C$31,IF(sprachen!$D$1=2,sprachen!$D$31,IF(sprachen!$D$1=3,sprachen!$E$31,sprachen!$F$31)))</f>
        <v>Staat: Jahre ab 1990</v>
      </c>
      <c r="G84" s="21"/>
    </row>
    <row r="85" spans="1:7" s="20" customFormat="1" x14ac:dyDescent="0.2">
      <c r="A85" s="10" t="s">
        <v>19</v>
      </c>
      <c r="B85" s="10">
        <v>4634</v>
      </c>
      <c r="C85" s="10" t="s">
        <v>19</v>
      </c>
      <c r="D85" s="10" t="s">
        <v>2</v>
      </c>
      <c r="E85" s="20" t="str">
        <f>VLOOKUP(C85,sprachen!A$32:F$1154,IF(sprachen!$D$1=1,3,IF(sprachen!$D$1=2,4,IF(sprachen!$D$1=3,5,6))),FALSE)</f>
        <v>Alkohol- und Drogenprävention</v>
      </c>
      <c r="F85" s="21" t="str">
        <f>IF(sprachen!$D$1=1,sprachen!$C$31,IF(sprachen!$D$1=2,sprachen!$D$31,IF(sprachen!$D$1=3,sprachen!$E$31,sprachen!$F$31)))</f>
        <v>Staat: Jahre ab 1990</v>
      </c>
      <c r="G85" s="21"/>
    </row>
    <row r="86" spans="1:7" s="20" customFormat="1" x14ac:dyDescent="0.2">
      <c r="A86" s="10" t="s">
        <v>19</v>
      </c>
      <c r="B86" s="10">
        <v>4635</v>
      </c>
      <c r="C86" s="10" t="s">
        <v>19</v>
      </c>
      <c r="D86" s="10" t="s">
        <v>2</v>
      </c>
      <c r="E86" s="20" t="str">
        <f>VLOOKUP(C86,sprachen!A$32:F$1154,IF(sprachen!$D$1=1,3,IF(sprachen!$D$1=2,4,IF(sprachen!$D$1=3,5,6))),FALSE)</f>
        <v>Alkohol- und Drogenprävention</v>
      </c>
      <c r="F86" s="21" t="str">
        <f>IF(sprachen!$D$1=1,sprachen!$C$31,IF(sprachen!$D$1=2,sprachen!$D$31,IF(sprachen!$D$1=3,sprachen!$E$31,sprachen!$F$31)))</f>
        <v>Staat: Jahre ab 1990</v>
      </c>
      <c r="G86" s="21"/>
    </row>
    <row r="87" spans="1:7" s="20" customFormat="1" x14ac:dyDescent="0.2">
      <c r="A87" s="10" t="s">
        <v>19</v>
      </c>
      <c r="B87" s="10">
        <v>4636</v>
      </c>
      <c r="C87" s="10" t="s">
        <v>19</v>
      </c>
      <c r="D87" s="10" t="s">
        <v>2</v>
      </c>
      <c r="E87" s="20" t="str">
        <f>VLOOKUP(C87,sprachen!A$32:F$1154,IF(sprachen!$D$1=1,3,IF(sprachen!$D$1=2,4,IF(sprachen!$D$1=3,5,6))),FALSE)</f>
        <v>Alkohol- und Drogenprävention</v>
      </c>
      <c r="F87" s="21" t="str">
        <f>IF(sprachen!$D$1=1,sprachen!$C$31,IF(sprachen!$D$1=2,sprachen!$D$31,IF(sprachen!$D$1=3,sprachen!$E$31,sprachen!$F$31)))</f>
        <v>Staat: Jahre ab 1990</v>
      </c>
      <c r="G87" s="21"/>
    </row>
    <row r="88" spans="1:7" s="20" customFormat="1" x14ac:dyDescent="0.2">
      <c r="A88" s="10" t="s">
        <v>19</v>
      </c>
      <c r="B88" s="10">
        <v>4637</v>
      </c>
      <c r="C88" s="10" t="s">
        <v>19</v>
      </c>
      <c r="D88" s="10" t="s">
        <v>2</v>
      </c>
      <c r="E88" s="20" t="str">
        <f>VLOOKUP(C88,sprachen!A$32:F$1154,IF(sprachen!$D$1=1,3,IF(sprachen!$D$1=2,4,IF(sprachen!$D$1=3,5,6))),FALSE)</f>
        <v>Alkohol- und Drogenprävention</v>
      </c>
      <c r="F88" s="21" t="str">
        <f>IF(sprachen!$D$1=1,sprachen!$C$31,IF(sprachen!$D$1=2,sprachen!$D$31,IF(sprachen!$D$1=3,sprachen!$E$31,sprachen!$F$31)))</f>
        <v>Staat: Jahre ab 1990</v>
      </c>
      <c r="G88" s="21"/>
    </row>
    <row r="89" spans="1:7" s="20" customFormat="1" x14ac:dyDescent="0.2">
      <c r="A89" s="10" t="s">
        <v>21</v>
      </c>
      <c r="B89" s="10">
        <v>4634</v>
      </c>
      <c r="C89" s="10" t="s">
        <v>21</v>
      </c>
      <c r="D89" s="10" t="s">
        <v>2</v>
      </c>
      <c r="E89" s="20" t="str">
        <f>VLOOKUP(C89,sprachen!A$32:F$1154,IF(sprachen!$D$1=1,3,IF(sprachen!$D$1=2,4,IF(sprachen!$D$1=3,5,6))),FALSE)</f>
        <v>Krankheitsbekämpfung, übrige</v>
      </c>
      <c r="F89" s="21" t="str">
        <f>IF(sprachen!$D$1=1,sprachen!$C$31,IF(sprachen!$D$1=2,sprachen!$D$31,IF(sprachen!$D$1=3,sprachen!$E$31,sprachen!$F$31)))</f>
        <v>Staat: Jahre ab 1990</v>
      </c>
      <c r="G89" s="21"/>
    </row>
    <row r="90" spans="1:7" s="20" customFormat="1" x14ac:dyDescent="0.2">
      <c r="A90" s="10" t="s">
        <v>21</v>
      </c>
      <c r="B90" s="10">
        <v>4635</v>
      </c>
      <c r="C90" s="10" t="s">
        <v>21</v>
      </c>
      <c r="D90" s="10" t="s">
        <v>2</v>
      </c>
      <c r="E90" s="20" t="str">
        <f>VLOOKUP(C90,sprachen!A$32:F$1154,IF(sprachen!$D$1=1,3,IF(sprachen!$D$1=2,4,IF(sprachen!$D$1=3,5,6))),FALSE)</f>
        <v>Krankheitsbekämpfung, übrige</v>
      </c>
      <c r="F90" s="21" t="str">
        <f>IF(sprachen!$D$1=1,sprachen!$C$31,IF(sprachen!$D$1=2,sprachen!$D$31,IF(sprachen!$D$1=3,sprachen!$E$31,sprachen!$F$31)))</f>
        <v>Staat: Jahre ab 1990</v>
      </c>
      <c r="G90" s="21"/>
    </row>
    <row r="91" spans="1:7" s="20" customFormat="1" x14ac:dyDescent="0.2">
      <c r="A91" s="10" t="s">
        <v>21</v>
      </c>
      <c r="B91" s="10">
        <v>4636</v>
      </c>
      <c r="C91" s="10" t="s">
        <v>21</v>
      </c>
      <c r="D91" s="10" t="s">
        <v>2</v>
      </c>
      <c r="E91" s="20" t="str">
        <f>VLOOKUP(C91,sprachen!A$32:F$1154,IF(sprachen!$D$1=1,3,IF(sprachen!$D$1=2,4,IF(sprachen!$D$1=3,5,6))),FALSE)</f>
        <v>Krankheitsbekämpfung, übrige</v>
      </c>
      <c r="F91" s="21" t="str">
        <f>IF(sprachen!$D$1=1,sprachen!$C$31,IF(sprachen!$D$1=2,sprachen!$D$31,IF(sprachen!$D$1=3,sprachen!$E$31,sprachen!$F$31)))</f>
        <v>Staat: Jahre ab 1990</v>
      </c>
      <c r="G91" s="21"/>
    </row>
    <row r="92" spans="1:7" s="20" customFormat="1" x14ac:dyDescent="0.2">
      <c r="A92" s="10" t="s">
        <v>21</v>
      </c>
      <c r="B92" s="10">
        <v>4637</v>
      </c>
      <c r="C92" s="10" t="s">
        <v>21</v>
      </c>
      <c r="D92" s="10" t="s">
        <v>2</v>
      </c>
      <c r="E92" s="20" t="str">
        <f>VLOOKUP(C92,sprachen!A$32:F$1154,IF(sprachen!$D$1=1,3,IF(sprachen!$D$1=2,4,IF(sprachen!$D$1=3,5,6))),FALSE)</f>
        <v>Krankheitsbekämpfung, übrige</v>
      </c>
      <c r="F92" s="21" t="str">
        <f>IF(sprachen!$D$1=1,sprachen!$C$31,IF(sprachen!$D$1=2,sprachen!$D$31,IF(sprachen!$D$1=3,sprachen!$E$31,sprachen!$F$31)))</f>
        <v>Staat: Jahre ab 1990</v>
      </c>
      <c r="G92" s="21"/>
    </row>
    <row r="93" spans="1:7" s="20" customFormat="1" x14ac:dyDescent="0.2">
      <c r="A93" s="10" t="s">
        <v>23</v>
      </c>
      <c r="B93" s="10">
        <v>4634</v>
      </c>
      <c r="C93" s="10" t="s">
        <v>23</v>
      </c>
      <c r="D93" s="10" t="s">
        <v>2</v>
      </c>
      <c r="E93" s="20" t="str">
        <f>VLOOKUP(C93,sprachen!A$32:F$1154,IF(sprachen!$D$1=1,3,IF(sprachen!$D$1=2,4,IF(sprachen!$D$1=3,5,6))),FALSE)</f>
        <v>Schulgesundheitsdienst</v>
      </c>
      <c r="F93" s="21" t="str">
        <f>IF(sprachen!$D$1=1,sprachen!$C$31,IF(sprachen!$D$1=2,sprachen!$D$31,IF(sprachen!$D$1=3,sprachen!$E$31,sprachen!$F$31)))</f>
        <v>Staat: Jahre ab 1990</v>
      </c>
      <c r="G93" s="21"/>
    </row>
    <row r="94" spans="1:7" s="20" customFormat="1" x14ac:dyDescent="0.2">
      <c r="A94" s="10" t="s">
        <v>23</v>
      </c>
      <c r="B94" s="10">
        <v>4635</v>
      </c>
      <c r="C94" s="10" t="s">
        <v>23</v>
      </c>
      <c r="D94" s="10" t="s">
        <v>2</v>
      </c>
      <c r="E94" s="20" t="str">
        <f>VLOOKUP(C94,sprachen!A$32:F$1154,IF(sprachen!$D$1=1,3,IF(sprachen!$D$1=2,4,IF(sprachen!$D$1=3,5,6))),FALSE)</f>
        <v>Schulgesundheitsdienst</v>
      </c>
      <c r="F94" s="21" t="str">
        <f>IF(sprachen!$D$1=1,sprachen!$C$31,IF(sprachen!$D$1=2,sprachen!$D$31,IF(sprachen!$D$1=3,sprachen!$E$31,sprachen!$F$31)))</f>
        <v>Staat: Jahre ab 1990</v>
      </c>
      <c r="G94" s="21"/>
    </row>
    <row r="95" spans="1:7" s="20" customFormat="1" x14ac:dyDescent="0.2">
      <c r="A95" s="10" t="s">
        <v>23</v>
      </c>
      <c r="B95" s="10">
        <v>4636</v>
      </c>
      <c r="C95" s="10" t="s">
        <v>23</v>
      </c>
      <c r="D95" s="10" t="s">
        <v>2</v>
      </c>
      <c r="E95" s="20" t="str">
        <f>VLOOKUP(C95,sprachen!A$32:F$1154,IF(sprachen!$D$1=1,3,IF(sprachen!$D$1=2,4,IF(sprachen!$D$1=3,5,6))),FALSE)</f>
        <v>Schulgesundheitsdienst</v>
      </c>
      <c r="F95" s="21" t="str">
        <f>IF(sprachen!$D$1=1,sprachen!$C$31,IF(sprachen!$D$1=2,sprachen!$D$31,IF(sprachen!$D$1=3,sprachen!$E$31,sprachen!$F$31)))</f>
        <v>Staat: Jahre ab 1990</v>
      </c>
      <c r="G95" s="21"/>
    </row>
    <row r="96" spans="1:7" s="20" customFormat="1" x14ac:dyDescent="0.2">
      <c r="A96" s="10" t="s">
        <v>23</v>
      </c>
      <c r="B96" s="10">
        <v>4637</v>
      </c>
      <c r="C96" s="10" t="s">
        <v>23</v>
      </c>
      <c r="D96" s="10" t="s">
        <v>2</v>
      </c>
      <c r="E96" s="20" t="str">
        <f>VLOOKUP(C96,sprachen!A$32:F$1154,IF(sprachen!$D$1=1,3,IF(sprachen!$D$1=2,4,IF(sprachen!$D$1=3,5,6))),FALSE)</f>
        <v>Schulgesundheitsdienst</v>
      </c>
      <c r="F96" s="21" t="str">
        <f>IF(sprachen!$D$1=1,sprachen!$C$31,IF(sprachen!$D$1=2,sprachen!$D$31,IF(sprachen!$D$1=3,sprachen!$E$31,sprachen!$F$31)))</f>
        <v>Staat: Jahre ab 1990</v>
      </c>
      <c r="G96" s="21"/>
    </row>
    <row r="97" spans="1:7" s="20" customFormat="1" x14ac:dyDescent="0.2">
      <c r="A97" s="10" t="s">
        <v>25</v>
      </c>
      <c r="B97" s="10">
        <v>4634</v>
      </c>
      <c r="C97" s="10" t="s">
        <v>25</v>
      </c>
      <c r="D97" s="10" t="s">
        <v>2</v>
      </c>
      <c r="E97" s="20" t="str">
        <f>VLOOKUP(C97,sprachen!A$32:F$1154,IF(sprachen!$D$1=1,3,IF(sprachen!$D$1=2,4,IF(sprachen!$D$1=3,5,6))),FALSE)</f>
        <v>Lebensmittelkontrolle</v>
      </c>
      <c r="F97" s="21" t="str">
        <f>IF(sprachen!$D$1=1,sprachen!$C$31,IF(sprachen!$D$1=2,sprachen!$D$31,IF(sprachen!$D$1=3,sprachen!$E$31,sprachen!$F$31)))</f>
        <v>Staat: Jahre ab 1990</v>
      </c>
      <c r="G97" s="21"/>
    </row>
    <row r="98" spans="1:7" s="20" customFormat="1" x14ac:dyDescent="0.2">
      <c r="A98" s="10" t="s">
        <v>25</v>
      </c>
      <c r="B98" s="10">
        <v>4635</v>
      </c>
      <c r="C98" s="10" t="s">
        <v>25</v>
      </c>
      <c r="D98" s="10" t="s">
        <v>2</v>
      </c>
      <c r="E98" s="20" t="str">
        <f>VLOOKUP(C98,sprachen!A$32:F$1154,IF(sprachen!$D$1=1,3,IF(sprachen!$D$1=2,4,IF(sprachen!$D$1=3,5,6))),FALSE)</f>
        <v>Lebensmittelkontrolle</v>
      </c>
      <c r="F98" s="21" t="str">
        <f>IF(sprachen!$D$1=1,sprachen!$C$31,IF(sprachen!$D$1=2,sprachen!$D$31,IF(sprachen!$D$1=3,sprachen!$E$31,sprachen!$F$31)))</f>
        <v>Staat: Jahre ab 1990</v>
      </c>
      <c r="G98" s="21"/>
    </row>
    <row r="99" spans="1:7" s="20" customFormat="1" x14ac:dyDescent="0.2">
      <c r="A99" s="10" t="s">
        <v>25</v>
      </c>
      <c r="B99" s="10">
        <v>4636</v>
      </c>
      <c r="C99" s="10" t="s">
        <v>25</v>
      </c>
      <c r="D99" s="10" t="s">
        <v>2</v>
      </c>
      <c r="E99" s="20" t="str">
        <f>VLOOKUP(C99,sprachen!A$32:F$1154,IF(sprachen!$D$1=1,3,IF(sprachen!$D$1=2,4,IF(sprachen!$D$1=3,5,6))),FALSE)</f>
        <v>Lebensmittelkontrolle</v>
      </c>
      <c r="F99" s="21" t="str">
        <f>IF(sprachen!$D$1=1,sprachen!$C$31,IF(sprachen!$D$1=2,sprachen!$D$31,IF(sprachen!$D$1=3,sprachen!$E$31,sprachen!$F$31)))</f>
        <v>Staat: Jahre ab 1990</v>
      </c>
      <c r="G99" s="21"/>
    </row>
    <row r="100" spans="1:7" s="20" customFormat="1" x14ac:dyDescent="0.2">
      <c r="A100" s="10" t="s">
        <v>25</v>
      </c>
      <c r="B100" s="10">
        <v>4637</v>
      </c>
      <c r="C100" s="10" t="s">
        <v>25</v>
      </c>
      <c r="D100" s="10" t="s">
        <v>2</v>
      </c>
      <c r="E100" s="20" t="str">
        <f>VLOOKUP(C100,sprachen!A$32:F$1154,IF(sprachen!$D$1=1,3,IF(sprachen!$D$1=2,4,IF(sprachen!$D$1=3,5,6))),FALSE)</f>
        <v>Lebensmittelkontrolle</v>
      </c>
      <c r="F100" s="21" t="str">
        <f>IF(sprachen!$D$1=1,sprachen!$C$31,IF(sprachen!$D$1=2,sprachen!$D$31,IF(sprachen!$D$1=3,sprachen!$E$31,sprachen!$F$31)))</f>
        <v>Staat: Jahre ab 1990</v>
      </c>
      <c r="G100" s="21"/>
    </row>
    <row r="101" spans="1:7" s="20" customFormat="1" x14ac:dyDescent="0.2">
      <c r="A101" s="10" t="s">
        <v>565</v>
      </c>
      <c r="B101" s="10">
        <v>4634</v>
      </c>
      <c r="C101" s="10" t="s">
        <v>565</v>
      </c>
      <c r="D101" s="10" t="s">
        <v>2</v>
      </c>
      <c r="E101" s="20" t="str">
        <f>VLOOKUP(C101,sprachen!A$32:F$1154,IF(sprachen!$D$1=1,3,IF(sprachen!$D$1=2,4,IF(sprachen!$D$1=3,5,6))),FALSE)</f>
        <v>F&amp;E in Gesundheit</v>
      </c>
      <c r="F101" s="21" t="str">
        <f>IF(sprachen!$D$1=1,sprachen!$C$31,IF(sprachen!$D$1=2,sprachen!$D$31,IF(sprachen!$D$1=3,sprachen!$E$31,sprachen!$F$31)))</f>
        <v>Staat: Jahre ab 1990</v>
      </c>
      <c r="G101" s="21"/>
    </row>
    <row r="102" spans="1:7" s="20" customFormat="1" x14ac:dyDescent="0.2">
      <c r="A102" s="10" t="s">
        <v>565</v>
      </c>
      <c r="B102" s="10">
        <v>4635</v>
      </c>
      <c r="C102" s="10" t="s">
        <v>565</v>
      </c>
      <c r="D102" s="10" t="s">
        <v>2</v>
      </c>
      <c r="E102" s="20" t="str">
        <f>VLOOKUP(C102,sprachen!A$32:F$1154,IF(sprachen!$D$1=1,3,IF(sprachen!$D$1=2,4,IF(sprachen!$D$1=3,5,6))),FALSE)</f>
        <v>F&amp;E in Gesundheit</v>
      </c>
      <c r="F102" s="21" t="str">
        <f>IF(sprachen!$D$1=1,sprachen!$C$31,IF(sprachen!$D$1=2,sprachen!$D$31,IF(sprachen!$D$1=3,sprachen!$E$31,sprachen!$F$31)))</f>
        <v>Staat: Jahre ab 1990</v>
      </c>
      <c r="G102" s="21"/>
    </row>
    <row r="103" spans="1:7" s="20" customFormat="1" x14ac:dyDescent="0.2">
      <c r="A103" s="10" t="s">
        <v>565</v>
      </c>
      <c r="B103" s="10">
        <v>4636</v>
      </c>
      <c r="C103" s="10" t="s">
        <v>565</v>
      </c>
      <c r="D103" s="10" t="s">
        <v>2</v>
      </c>
      <c r="E103" s="20" t="str">
        <f>VLOOKUP(C103,sprachen!A$32:F$1154,IF(sprachen!$D$1=1,3,IF(sprachen!$D$1=2,4,IF(sprachen!$D$1=3,5,6))),FALSE)</f>
        <v>F&amp;E in Gesundheit</v>
      </c>
      <c r="F103" s="21" t="str">
        <f>IF(sprachen!$D$1=1,sprachen!$C$31,IF(sprachen!$D$1=2,sprachen!$D$31,IF(sprachen!$D$1=3,sprachen!$E$31,sprachen!$F$31)))</f>
        <v>Staat: Jahre ab 1990</v>
      </c>
      <c r="G103" s="21"/>
    </row>
    <row r="104" spans="1:7" s="20" customFormat="1" x14ac:dyDescent="0.2">
      <c r="A104" s="10" t="s">
        <v>565</v>
      </c>
      <c r="B104" s="10">
        <v>4637</v>
      </c>
      <c r="C104" s="10" t="s">
        <v>565</v>
      </c>
      <c r="D104" s="10" t="s">
        <v>2</v>
      </c>
      <c r="E104" s="20" t="str">
        <f>VLOOKUP(C104,sprachen!A$32:F$1154,IF(sprachen!$D$1=1,3,IF(sprachen!$D$1=2,4,IF(sprachen!$D$1=3,5,6))),FALSE)</f>
        <v>F&amp;E in Gesundheit</v>
      </c>
      <c r="F104" s="21" t="str">
        <f>IF(sprachen!$D$1=1,sprachen!$C$31,IF(sprachen!$D$1=2,sprachen!$D$31,IF(sprachen!$D$1=3,sprachen!$E$31,sprachen!$F$31)))</f>
        <v>Staat: Jahre ab 1990</v>
      </c>
      <c r="G104" s="21"/>
    </row>
    <row r="105" spans="1:7" s="20" customFormat="1" x14ac:dyDescent="0.2">
      <c r="A105" s="10" t="s">
        <v>27</v>
      </c>
      <c r="B105" s="10">
        <v>4634</v>
      </c>
      <c r="C105" s="10" t="s">
        <v>27</v>
      </c>
      <c r="D105" s="10" t="s">
        <v>2</v>
      </c>
      <c r="E105" s="20" t="str">
        <f>VLOOKUP(C105,sprachen!A$32:F$1154,IF(sprachen!$D$1=1,3,IF(sprachen!$D$1=2,4,IF(sprachen!$D$1=3,5,6))),FALSE)</f>
        <v>Gesundheitswesen n.a.g.</v>
      </c>
      <c r="F105" s="21" t="str">
        <f>IF(sprachen!$D$1=1,sprachen!$C$31,IF(sprachen!$D$1=2,sprachen!$D$31,IF(sprachen!$D$1=3,sprachen!$E$31,sprachen!$F$31)))</f>
        <v>Staat: Jahre ab 1990</v>
      </c>
      <c r="G105" s="21"/>
    </row>
    <row r="106" spans="1:7" s="20" customFormat="1" x14ac:dyDescent="0.2">
      <c r="A106" s="10" t="s">
        <v>27</v>
      </c>
      <c r="B106" s="10">
        <v>4635</v>
      </c>
      <c r="C106" s="10" t="s">
        <v>27</v>
      </c>
      <c r="D106" s="10" t="s">
        <v>2</v>
      </c>
      <c r="E106" s="20" t="str">
        <f>VLOOKUP(C106,sprachen!A$32:F$1154,IF(sprachen!$D$1=1,3,IF(sprachen!$D$1=2,4,IF(sprachen!$D$1=3,5,6))),FALSE)</f>
        <v>Gesundheitswesen n.a.g.</v>
      </c>
      <c r="F106" s="21" t="str">
        <f>IF(sprachen!$D$1=1,sprachen!$C$31,IF(sprachen!$D$1=2,sprachen!$D$31,IF(sprachen!$D$1=3,sprachen!$E$31,sprachen!$F$31)))</f>
        <v>Staat: Jahre ab 1990</v>
      </c>
      <c r="G106" s="21"/>
    </row>
    <row r="107" spans="1:7" s="20" customFormat="1" x14ac:dyDescent="0.2">
      <c r="A107" s="10" t="s">
        <v>27</v>
      </c>
      <c r="B107" s="10">
        <v>4636</v>
      </c>
      <c r="C107" s="10" t="s">
        <v>27</v>
      </c>
      <c r="D107" s="10" t="s">
        <v>2</v>
      </c>
      <c r="E107" s="20" t="str">
        <f>VLOOKUP(C107,sprachen!A$32:F$1154,IF(sprachen!$D$1=1,3,IF(sprachen!$D$1=2,4,IF(sprachen!$D$1=3,5,6))),FALSE)</f>
        <v>Gesundheitswesen n.a.g.</v>
      </c>
      <c r="F107" s="21" t="str">
        <f>IF(sprachen!$D$1=1,sprachen!$C$31,IF(sprachen!$D$1=2,sprachen!$D$31,IF(sprachen!$D$1=3,sprachen!$E$31,sprachen!$F$31)))</f>
        <v>Staat: Jahre ab 1990</v>
      </c>
      <c r="G107" s="21"/>
    </row>
    <row r="108" spans="1:7" s="20" customFormat="1" x14ac:dyDescent="0.2">
      <c r="A108" s="10" t="s">
        <v>27</v>
      </c>
      <c r="B108" s="10">
        <v>4637</v>
      </c>
      <c r="C108" s="10" t="s">
        <v>27</v>
      </c>
      <c r="D108" s="10" t="s">
        <v>2</v>
      </c>
      <c r="E108" s="20" t="str">
        <f>VLOOKUP(C108,sprachen!A$32:F$1154,IF(sprachen!$D$1=1,3,IF(sprachen!$D$1=2,4,IF(sprachen!$D$1=3,5,6))),FALSE)</f>
        <v>Gesundheitswesen n.a.g.</v>
      </c>
      <c r="F108" s="21" t="str">
        <f>IF(sprachen!$D$1=1,sprachen!$C$31,IF(sprachen!$D$1=2,sprachen!$D$31,IF(sprachen!$D$1=3,sprachen!$E$31,sprachen!$F$31)))</f>
        <v>Staat: Jahre ab 1990</v>
      </c>
      <c r="G108" s="21"/>
    </row>
    <row r="109" spans="1:7" s="20" customFormat="1" x14ac:dyDescent="0.2">
      <c r="A109" s="10" t="s">
        <v>29</v>
      </c>
      <c r="B109" s="10">
        <v>4634</v>
      </c>
      <c r="C109" s="10" t="s">
        <v>29</v>
      </c>
      <c r="D109" s="10" t="s">
        <v>2</v>
      </c>
      <c r="E109" s="20" t="str">
        <f>VLOOKUP(C109,sprachen!A$32:F$1154,IF(sprachen!$D$1=1,3,IF(sprachen!$D$1=2,4,IF(sprachen!$D$1=3,5,6))),FALSE)</f>
        <v>Krankenversicherung</v>
      </c>
      <c r="F109" s="21" t="str">
        <f>IF(sprachen!$D$1=1,sprachen!$C$31,IF(sprachen!$D$1=2,sprachen!$D$31,IF(sprachen!$D$1=3,sprachen!$E$31,sprachen!$F$31)))</f>
        <v>Staat: Jahre ab 1990</v>
      </c>
      <c r="G109" s="21"/>
    </row>
    <row r="110" spans="1:7" s="20" customFormat="1" x14ac:dyDescent="0.2">
      <c r="A110" s="10" t="s">
        <v>29</v>
      </c>
      <c r="B110" s="10">
        <v>4635</v>
      </c>
      <c r="C110" s="10" t="s">
        <v>29</v>
      </c>
      <c r="D110" s="10" t="s">
        <v>2</v>
      </c>
      <c r="E110" s="20" t="str">
        <f>VLOOKUP(C110,sprachen!A$32:F$1154,IF(sprachen!$D$1=1,3,IF(sprachen!$D$1=2,4,IF(sprachen!$D$1=3,5,6))),FALSE)</f>
        <v>Krankenversicherung</v>
      </c>
      <c r="F110" s="21" t="str">
        <f>IF(sprachen!$D$1=1,sprachen!$C$31,IF(sprachen!$D$1=2,sprachen!$D$31,IF(sprachen!$D$1=3,sprachen!$E$31,sprachen!$F$31)))</f>
        <v>Staat: Jahre ab 1990</v>
      </c>
      <c r="G110" s="21"/>
    </row>
    <row r="111" spans="1:7" s="20" customFormat="1" x14ac:dyDescent="0.2">
      <c r="A111" s="10" t="s">
        <v>29</v>
      </c>
      <c r="B111" s="10">
        <v>4636</v>
      </c>
      <c r="C111" s="10" t="s">
        <v>29</v>
      </c>
      <c r="D111" s="10" t="s">
        <v>2</v>
      </c>
      <c r="E111" s="20" t="str">
        <f>VLOOKUP(C111,sprachen!A$32:F$1154,IF(sprachen!$D$1=1,3,IF(sprachen!$D$1=2,4,IF(sprachen!$D$1=3,5,6))),FALSE)</f>
        <v>Krankenversicherung</v>
      </c>
      <c r="F111" s="21" t="str">
        <f>IF(sprachen!$D$1=1,sprachen!$C$31,IF(sprachen!$D$1=2,sprachen!$D$31,IF(sprachen!$D$1=3,sprachen!$E$31,sprachen!$F$31)))</f>
        <v>Staat: Jahre ab 1990</v>
      </c>
      <c r="G111" s="21"/>
    </row>
    <row r="112" spans="1:7" s="20" customFormat="1" x14ac:dyDescent="0.2">
      <c r="A112" s="10" t="s">
        <v>29</v>
      </c>
      <c r="B112" s="10">
        <v>4637</v>
      </c>
      <c r="C112" s="10" t="s">
        <v>29</v>
      </c>
      <c r="D112" s="10" t="s">
        <v>2</v>
      </c>
      <c r="E112" s="20" t="str">
        <f>VLOOKUP(C112,sprachen!A$32:F$1154,IF(sprachen!$D$1=1,3,IF(sprachen!$D$1=2,4,IF(sprachen!$D$1=3,5,6))),FALSE)</f>
        <v>Krankenversicherung</v>
      </c>
      <c r="F112" s="21" t="str">
        <f>IF(sprachen!$D$1=1,sprachen!$C$31,IF(sprachen!$D$1=2,sprachen!$D$31,IF(sprachen!$D$1=3,sprachen!$E$31,sprachen!$F$31)))</f>
        <v>Staat: Jahre ab 1990</v>
      </c>
      <c r="G112" s="21"/>
    </row>
    <row r="113" spans="1:7" s="20" customFormat="1" x14ac:dyDescent="0.2">
      <c r="A113" s="10" t="s">
        <v>31</v>
      </c>
      <c r="B113" s="10">
        <v>4634</v>
      </c>
      <c r="C113" s="10" t="s">
        <v>31</v>
      </c>
      <c r="D113" s="10" t="s">
        <v>2</v>
      </c>
      <c r="E113" s="20" t="str">
        <f>VLOOKUP(C113,sprachen!A$32:F$1154,IF(sprachen!$D$1=1,3,IF(sprachen!$D$1=2,4,IF(sprachen!$D$1=3,5,6))),FALSE)</f>
        <v>Prämienverbilligungen</v>
      </c>
      <c r="F113" s="21" t="str">
        <f>IF(sprachen!$D$1=1,sprachen!$C$31,IF(sprachen!$D$1=2,sprachen!$D$31,IF(sprachen!$D$1=3,sprachen!$E$31,sprachen!$F$31)))</f>
        <v>Staat: Jahre ab 1990</v>
      </c>
      <c r="G113" s="21"/>
    </row>
    <row r="114" spans="1:7" s="20" customFormat="1" x14ac:dyDescent="0.2">
      <c r="A114" s="10" t="s">
        <v>31</v>
      </c>
      <c r="B114" s="10">
        <v>4635</v>
      </c>
      <c r="C114" s="10" t="s">
        <v>31</v>
      </c>
      <c r="D114" s="10" t="s">
        <v>2</v>
      </c>
      <c r="E114" s="20" t="str">
        <f>VLOOKUP(C114,sprachen!A$32:F$1154,IF(sprachen!$D$1=1,3,IF(sprachen!$D$1=2,4,IF(sprachen!$D$1=3,5,6))),FALSE)</f>
        <v>Prämienverbilligungen</v>
      </c>
      <c r="F114" s="21" t="str">
        <f>IF(sprachen!$D$1=1,sprachen!$C$31,IF(sprachen!$D$1=2,sprachen!$D$31,IF(sprachen!$D$1=3,sprachen!$E$31,sprachen!$F$31)))</f>
        <v>Staat: Jahre ab 1990</v>
      </c>
      <c r="G114" s="21"/>
    </row>
    <row r="115" spans="1:7" s="20" customFormat="1" x14ac:dyDescent="0.2">
      <c r="A115" s="10" t="s">
        <v>31</v>
      </c>
      <c r="B115" s="10">
        <v>4636</v>
      </c>
      <c r="C115" s="10" t="s">
        <v>31</v>
      </c>
      <c r="D115" s="10" t="s">
        <v>2</v>
      </c>
      <c r="E115" s="20" t="str">
        <f>VLOOKUP(C115,sprachen!A$32:F$1154,IF(sprachen!$D$1=1,3,IF(sprachen!$D$1=2,4,IF(sprachen!$D$1=3,5,6))),FALSE)</f>
        <v>Prämienverbilligungen</v>
      </c>
      <c r="F115" s="21" t="str">
        <f>IF(sprachen!$D$1=1,sprachen!$C$31,IF(sprachen!$D$1=2,sprachen!$D$31,IF(sprachen!$D$1=3,sprachen!$E$31,sprachen!$F$31)))</f>
        <v>Staat: Jahre ab 1990</v>
      </c>
      <c r="G115" s="21"/>
    </row>
    <row r="116" spans="1:7" s="20" customFormat="1" x14ac:dyDescent="0.2">
      <c r="A116" s="10" t="s">
        <v>31</v>
      </c>
      <c r="B116" s="10">
        <v>4637</v>
      </c>
      <c r="C116" s="10" t="s">
        <v>31</v>
      </c>
      <c r="D116" s="10" t="s">
        <v>2</v>
      </c>
      <c r="E116" s="20" t="str">
        <f>VLOOKUP(C116,sprachen!A$32:F$1154,IF(sprachen!$D$1=1,3,IF(sprachen!$D$1=2,4,IF(sprachen!$D$1=3,5,6))),FALSE)</f>
        <v>Prämienverbilligungen</v>
      </c>
      <c r="F116" s="21" t="str">
        <f>IF(sprachen!$D$1=1,sprachen!$C$31,IF(sprachen!$D$1=2,sprachen!$D$31,IF(sprachen!$D$1=3,sprachen!$E$31,sprachen!$F$31)))</f>
        <v>Staat: Jahre ab 1990</v>
      </c>
      <c r="G116" s="21"/>
    </row>
    <row r="117" spans="1:7" s="20" customFormat="1" x14ac:dyDescent="0.2">
      <c r="A117" s="10" t="s">
        <v>586</v>
      </c>
      <c r="B117" s="10">
        <v>4634</v>
      </c>
      <c r="C117" s="10" t="s">
        <v>586</v>
      </c>
      <c r="D117" s="10" t="s">
        <v>2</v>
      </c>
      <c r="E117" s="20" t="str">
        <f>VLOOKUP(C117,sprachen!A$32:F$1154,IF(sprachen!$D$1=1,3,IF(sprachen!$D$1=2,4,IF(sprachen!$D$1=3,5,6))),FALSE)</f>
        <v>Unfallversicherung</v>
      </c>
      <c r="F117" s="21" t="str">
        <f>IF(sprachen!$D$1=1,sprachen!$C$31,IF(sprachen!$D$1=2,sprachen!$D$31,IF(sprachen!$D$1=3,sprachen!$E$31,sprachen!$F$31)))</f>
        <v>Staat: Jahre ab 1990</v>
      </c>
      <c r="G117" s="21"/>
    </row>
    <row r="118" spans="1:7" s="20" customFormat="1" x14ac:dyDescent="0.2">
      <c r="A118" s="10" t="s">
        <v>586</v>
      </c>
      <c r="B118" s="10">
        <v>4635</v>
      </c>
      <c r="C118" s="10" t="s">
        <v>586</v>
      </c>
      <c r="D118" s="10" t="s">
        <v>2</v>
      </c>
      <c r="E118" s="20" t="str">
        <f>VLOOKUP(C118,sprachen!A$32:F$1154,IF(sprachen!$D$1=1,3,IF(sprachen!$D$1=2,4,IF(sprachen!$D$1=3,5,6))),FALSE)</f>
        <v>Unfallversicherung</v>
      </c>
      <c r="F118" s="21" t="str">
        <f>IF(sprachen!$D$1=1,sprachen!$C$31,IF(sprachen!$D$1=2,sprachen!$D$31,IF(sprachen!$D$1=3,sprachen!$E$31,sprachen!$F$31)))</f>
        <v>Staat: Jahre ab 1990</v>
      </c>
      <c r="G118" s="21"/>
    </row>
    <row r="119" spans="1:7" s="20" customFormat="1" x14ac:dyDescent="0.2">
      <c r="A119" s="10" t="s">
        <v>586</v>
      </c>
      <c r="B119" s="10">
        <v>4636</v>
      </c>
      <c r="C119" s="10" t="s">
        <v>586</v>
      </c>
      <c r="D119" s="10" t="s">
        <v>2</v>
      </c>
      <c r="E119" s="20" t="str">
        <f>VLOOKUP(C119,sprachen!A$32:F$1154,IF(sprachen!$D$1=1,3,IF(sprachen!$D$1=2,4,IF(sprachen!$D$1=3,5,6))),FALSE)</f>
        <v>Unfallversicherung</v>
      </c>
      <c r="F119" s="21" t="str">
        <f>IF(sprachen!$D$1=1,sprachen!$C$31,IF(sprachen!$D$1=2,sprachen!$D$31,IF(sprachen!$D$1=3,sprachen!$E$31,sprachen!$F$31)))</f>
        <v>Staat: Jahre ab 1990</v>
      </c>
      <c r="G119" s="21"/>
    </row>
    <row r="120" spans="1:7" s="20" customFormat="1" x14ac:dyDescent="0.2">
      <c r="A120" s="10" t="s">
        <v>586</v>
      </c>
      <c r="B120" s="10">
        <v>4637</v>
      </c>
      <c r="C120" s="10" t="s">
        <v>586</v>
      </c>
      <c r="D120" s="10" t="s">
        <v>2</v>
      </c>
      <c r="E120" s="20" t="str">
        <f>VLOOKUP(C120,sprachen!A$32:F$1154,IF(sprachen!$D$1=1,3,IF(sprachen!$D$1=2,4,IF(sprachen!$D$1=3,5,6))),FALSE)</f>
        <v>Unfallversicherung</v>
      </c>
      <c r="F120" s="21" t="str">
        <f>IF(sprachen!$D$1=1,sprachen!$C$31,IF(sprachen!$D$1=2,sprachen!$D$31,IF(sprachen!$D$1=3,sprachen!$E$31,sprachen!$F$31)))</f>
        <v>Staat: Jahre ab 1990</v>
      </c>
      <c r="G120" s="21"/>
    </row>
    <row r="121" spans="1:7" s="20" customFormat="1" x14ac:dyDescent="0.2">
      <c r="A121" s="10" t="s">
        <v>591</v>
      </c>
      <c r="B121" s="10">
        <v>4634</v>
      </c>
      <c r="C121" s="10" t="s">
        <v>591</v>
      </c>
      <c r="D121" s="10" t="s">
        <v>2</v>
      </c>
      <c r="E121" s="20" t="str">
        <f>VLOOKUP(C121,sprachen!A$32:F$1154,IF(sprachen!$D$1=1,3,IF(sprachen!$D$1=2,4,IF(sprachen!$D$1=3,5,6))),FALSE)</f>
        <v>Militärversicherung</v>
      </c>
      <c r="F121" s="21" t="str">
        <f>IF(sprachen!$D$1=1,sprachen!$C$31,IF(sprachen!$D$1=2,sprachen!$D$31,IF(sprachen!$D$1=3,sprachen!$E$31,sprachen!$F$31)))</f>
        <v>Staat: Jahre ab 1990</v>
      </c>
      <c r="G121" s="21"/>
    </row>
    <row r="122" spans="1:7" s="20" customFormat="1" x14ac:dyDescent="0.2">
      <c r="A122" s="10" t="s">
        <v>591</v>
      </c>
      <c r="B122" s="10">
        <v>4635</v>
      </c>
      <c r="C122" s="10" t="s">
        <v>591</v>
      </c>
      <c r="D122" s="10" t="s">
        <v>2</v>
      </c>
      <c r="E122" s="20" t="str">
        <f>VLOOKUP(C122,sprachen!A$32:F$1154,IF(sprachen!$D$1=1,3,IF(sprachen!$D$1=2,4,IF(sprachen!$D$1=3,5,6))),FALSE)</f>
        <v>Militärversicherung</v>
      </c>
      <c r="F122" s="21" t="str">
        <f>IF(sprachen!$D$1=1,sprachen!$C$31,IF(sprachen!$D$1=2,sprachen!$D$31,IF(sprachen!$D$1=3,sprachen!$E$31,sprachen!$F$31)))</f>
        <v>Staat: Jahre ab 1990</v>
      </c>
      <c r="G122" s="21"/>
    </row>
    <row r="123" spans="1:7" s="20" customFormat="1" x14ac:dyDescent="0.2">
      <c r="A123" s="10" t="s">
        <v>591</v>
      </c>
      <c r="B123" s="10">
        <v>4636</v>
      </c>
      <c r="C123" s="10" t="s">
        <v>591</v>
      </c>
      <c r="D123" s="10" t="s">
        <v>2</v>
      </c>
      <c r="E123" s="20" t="str">
        <f>VLOOKUP(C123,sprachen!A$32:F$1154,IF(sprachen!$D$1=1,3,IF(sprachen!$D$1=2,4,IF(sprachen!$D$1=3,5,6))),FALSE)</f>
        <v>Militärversicherung</v>
      </c>
      <c r="F123" s="21" t="str">
        <f>IF(sprachen!$D$1=1,sprachen!$C$31,IF(sprachen!$D$1=2,sprachen!$D$31,IF(sprachen!$D$1=3,sprachen!$E$31,sprachen!$F$31)))</f>
        <v>Staat: Jahre ab 1990</v>
      </c>
      <c r="G123" s="21"/>
    </row>
    <row r="124" spans="1:7" s="20" customFormat="1" x14ac:dyDescent="0.2">
      <c r="A124" s="10" t="s">
        <v>591</v>
      </c>
      <c r="B124" s="10">
        <v>4637</v>
      </c>
      <c r="C124" s="10" t="s">
        <v>591</v>
      </c>
      <c r="D124" s="10" t="s">
        <v>2</v>
      </c>
      <c r="E124" s="20" t="str">
        <f>VLOOKUP(C124,sprachen!A$32:F$1154,IF(sprachen!$D$1=1,3,IF(sprachen!$D$1=2,4,IF(sprachen!$D$1=3,5,6))),FALSE)</f>
        <v>Militärversicherung</v>
      </c>
      <c r="F124" s="21" t="str">
        <f>IF(sprachen!$D$1=1,sprachen!$C$31,IF(sprachen!$D$1=2,sprachen!$D$31,IF(sprachen!$D$1=3,sprachen!$E$31,sprachen!$F$31)))</f>
        <v>Staat: Jahre ab 1990</v>
      </c>
      <c r="G124" s="21"/>
    </row>
    <row r="125" spans="1:7" s="20" customFormat="1" x14ac:dyDescent="0.2">
      <c r="A125" s="10" t="s">
        <v>34</v>
      </c>
      <c r="B125" s="10">
        <v>4634</v>
      </c>
      <c r="C125" s="10" t="s">
        <v>34</v>
      </c>
      <c r="D125" s="10" t="s">
        <v>2</v>
      </c>
      <c r="E125" s="20" t="str">
        <f>VLOOKUP(C125,sprachen!A$32:F$1154,IF(sprachen!$D$1=1,3,IF(sprachen!$D$1=2,4,IF(sprachen!$D$1=3,5,6))),FALSE)</f>
        <v>Invalidenversicherung IV</v>
      </c>
      <c r="F125" s="21" t="str">
        <f>IF(sprachen!$D$1=1,sprachen!$C$31,IF(sprachen!$D$1=2,sprachen!$D$31,IF(sprachen!$D$1=3,sprachen!$E$31,sprachen!$F$31)))</f>
        <v>Staat: Jahre ab 1990</v>
      </c>
      <c r="G125" s="21"/>
    </row>
    <row r="126" spans="1:7" s="20" customFormat="1" x14ac:dyDescent="0.2">
      <c r="A126" s="10" t="s">
        <v>34</v>
      </c>
      <c r="B126" s="10">
        <v>4635</v>
      </c>
      <c r="C126" s="10" t="s">
        <v>34</v>
      </c>
      <c r="D126" s="10" t="s">
        <v>2</v>
      </c>
      <c r="E126" s="20" t="str">
        <f>VLOOKUP(C126,sprachen!A$32:F$1154,IF(sprachen!$D$1=1,3,IF(sprachen!$D$1=2,4,IF(sprachen!$D$1=3,5,6))),FALSE)</f>
        <v>Invalidenversicherung IV</v>
      </c>
      <c r="F126" s="21" t="str">
        <f>IF(sprachen!$D$1=1,sprachen!$C$31,IF(sprachen!$D$1=2,sprachen!$D$31,IF(sprachen!$D$1=3,sprachen!$E$31,sprachen!$F$31)))</f>
        <v>Staat: Jahre ab 1990</v>
      </c>
      <c r="G126" s="21"/>
    </row>
    <row r="127" spans="1:7" s="20" customFormat="1" x14ac:dyDescent="0.2">
      <c r="A127" s="10" t="s">
        <v>34</v>
      </c>
      <c r="B127" s="10">
        <v>4636</v>
      </c>
      <c r="C127" s="10" t="s">
        <v>34</v>
      </c>
      <c r="D127" s="10" t="s">
        <v>2</v>
      </c>
      <c r="E127" s="20" t="str">
        <f>VLOOKUP(C127,sprachen!A$32:F$1154,IF(sprachen!$D$1=1,3,IF(sprachen!$D$1=2,4,IF(sprachen!$D$1=3,5,6))),FALSE)</f>
        <v>Invalidenversicherung IV</v>
      </c>
      <c r="F127" s="21" t="str">
        <f>IF(sprachen!$D$1=1,sprachen!$C$31,IF(sprachen!$D$1=2,sprachen!$D$31,IF(sprachen!$D$1=3,sprachen!$E$31,sprachen!$F$31)))</f>
        <v>Staat: Jahre ab 1990</v>
      </c>
      <c r="G127" s="21"/>
    </row>
    <row r="128" spans="1:7" s="20" customFormat="1" x14ac:dyDescent="0.2">
      <c r="A128" s="10" t="s">
        <v>34</v>
      </c>
      <c r="B128" s="10">
        <v>4637</v>
      </c>
      <c r="C128" s="10" t="s">
        <v>34</v>
      </c>
      <c r="D128" s="10" t="s">
        <v>2</v>
      </c>
      <c r="E128" s="20" t="str">
        <f>VLOOKUP(C128,sprachen!A$32:F$1154,IF(sprachen!$D$1=1,3,IF(sprachen!$D$1=2,4,IF(sprachen!$D$1=3,5,6))),FALSE)</f>
        <v>Invalidenversicherung IV</v>
      </c>
      <c r="F128" s="21" t="str">
        <f>IF(sprachen!$D$1=1,sprachen!$C$31,IF(sprachen!$D$1=2,sprachen!$D$31,IF(sprachen!$D$1=3,sprachen!$E$31,sprachen!$F$31)))</f>
        <v>Staat: Jahre ab 1990</v>
      </c>
      <c r="G128" s="21"/>
    </row>
    <row r="129" spans="1:7" s="20" customFormat="1" x14ac:dyDescent="0.2">
      <c r="A129" s="10" t="s">
        <v>134</v>
      </c>
      <c r="B129" s="10">
        <v>4634</v>
      </c>
      <c r="C129" s="10" t="s">
        <v>134</v>
      </c>
      <c r="D129" s="10" t="s">
        <v>2</v>
      </c>
      <c r="E129" s="20" t="str">
        <f>VLOOKUP(C129,sprachen!A$32:F$1154,IF(sprachen!$D$1=1,3,IF(sprachen!$D$1=2,4,IF(sprachen!$D$1=3,5,6))),FALSE)</f>
        <v>Ergänzungsleistungen IV</v>
      </c>
      <c r="F129" s="21" t="str">
        <f>IF(sprachen!$D$1=1,sprachen!$C$31,IF(sprachen!$D$1=2,sprachen!$D$31,IF(sprachen!$D$1=3,sprachen!$E$31,sprachen!$F$31)))</f>
        <v>Staat: Jahre ab 1990</v>
      </c>
      <c r="G129" s="21"/>
    </row>
    <row r="130" spans="1:7" s="20" customFormat="1" x14ac:dyDescent="0.2">
      <c r="A130" s="10" t="s">
        <v>134</v>
      </c>
      <c r="B130" s="10">
        <v>4635</v>
      </c>
      <c r="C130" s="10" t="s">
        <v>134</v>
      </c>
      <c r="D130" s="10" t="s">
        <v>2</v>
      </c>
      <c r="E130" s="20" t="str">
        <f>VLOOKUP(C130,sprachen!A$32:F$1154,IF(sprachen!$D$1=1,3,IF(sprachen!$D$1=2,4,IF(sprachen!$D$1=3,5,6))),FALSE)</f>
        <v>Ergänzungsleistungen IV</v>
      </c>
      <c r="F130" s="21" t="str">
        <f>IF(sprachen!$D$1=1,sprachen!$C$31,IF(sprachen!$D$1=2,sprachen!$D$31,IF(sprachen!$D$1=3,sprachen!$E$31,sprachen!$F$31)))</f>
        <v>Staat: Jahre ab 1990</v>
      </c>
      <c r="G130" s="21"/>
    </row>
    <row r="131" spans="1:7" s="20" customFormat="1" x14ac:dyDescent="0.2">
      <c r="A131" s="10" t="s">
        <v>134</v>
      </c>
      <c r="B131" s="10">
        <v>4636</v>
      </c>
      <c r="C131" s="10" t="s">
        <v>134</v>
      </c>
      <c r="D131" s="10" t="s">
        <v>2</v>
      </c>
      <c r="E131" s="20" t="str">
        <f>VLOOKUP(C131,sprachen!A$32:F$1154,IF(sprachen!$D$1=1,3,IF(sprachen!$D$1=2,4,IF(sprachen!$D$1=3,5,6))),FALSE)</f>
        <v>Ergänzungsleistungen IV</v>
      </c>
      <c r="F131" s="21" t="str">
        <f>IF(sprachen!$D$1=1,sprachen!$C$31,IF(sprachen!$D$1=2,sprachen!$D$31,IF(sprachen!$D$1=3,sprachen!$E$31,sprachen!$F$31)))</f>
        <v>Staat: Jahre ab 1990</v>
      </c>
      <c r="G131" s="21"/>
    </row>
    <row r="132" spans="1:7" s="20" customFormat="1" x14ac:dyDescent="0.2">
      <c r="A132" s="10" t="s">
        <v>134</v>
      </c>
      <c r="B132" s="10">
        <v>4637</v>
      </c>
      <c r="C132" s="10" t="s">
        <v>134</v>
      </c>
      <c r="D132" s="10" t="s">
        <v>2</v>
      </c>
      <c r="E132" s="20" t="str">
        <f>VLOOKUP(C132,sprachen!A$32:F$1154,IF(sprachen!$D$1=1,3,IF(sprachen!$D$1=2,4,IF(sprachen!$D$1=3,5,6))),FALSE)</f>
        <v>Ergänzungsleistungen IV</v>
      </c>
      <c r="F132" s="21" t="str">
        <f>IF(sprachen!$D$1=1,sprachen!$C$31,IF(sprachen!$D$1=2,sprachen!$D$31,IF(sprachen!$D$1=3,sprachen!$E$31,sprachen!$F$31)))</f>
        <v>Staat: Jahre ab 1990</v>
      </c>
      <c r="G132" s="21"/>
    </row>
    <row r="133" spans="1:7" s="20" customFormat="1" x14ac:dyDescent="0.2">
      <c r="A133" s="10" t="s">
        <v>35</v>
      </c>
      <c r="B133" s="10">
        <v>4634</v>
      </c>
      <c r="C133" s="10" t="s">
        <v>35</v>
      </c>
      <c r="D133" s="10" t="s">
        <v>2</v>
      </c>
      <c r="E133" s="20" t="str">
        <f>VLOOKUP(C133,sprachen!A$32:F$1154,IF(sprachen!$D$1=1,3,IF(sprachen!$D$1=2,4,IF(sprachen!$D$1=3,5,6))),FALSE)</f>
        <v>Invalidenheime</v>
      </c>
      <c r="F133" s="21" t="str">
        <f>IF(sprachen!$D$1=1,sprachen!$C$31,IF(sprachen!$D$1=2,sprachen!$D$31,IF(sprachen!$D$1=3,sprachen!$E$31,sprachen!$F$31)))</f>
        <v>Staat: Jahre ab 1990</v>
      </c>
      <c r="G133" s="21"/>
    </row>
    <row r="134" spans="1:7" s="20" customFormat="1" x14ac:dyDescent="0.2">
      <c r="A134" s="10" t="s">
        <v>35</v>
      </c>
      <c r="B134" s="10">
        <v>4635</v>
      </c>
      <c r="C134" s="10" t="s">
        <v>35</v>
      </c>
      <c r="D134" s="10" t="s">
        <v>2</v>
      </c>
      <c r="E134" s="20" t="str">
        <f>VLOOKUP(C134,sprachen!A$32:F$1154,IF(sprachen!$D$1=1,3,IF(sprachen!$D$1=2,4,IF(sprachen!$D$1=3,5,6))),FALSE)</f>
        <v>Invalidenheime</v>
      </c>
      <c r="F134" s="21" t="str">
        <f>IF(sprachen!$D$1=1,sprachen!$C$31,IF(sprachen!$D$1=2,sprachen!$D$31,IF(sprachen!$D$1=3,sprachen!$E$31,sprachen!$F$31)))</f>
        <v>Staat: Jahre ab 1990</v>
      </c>
      <c r="G134" s="21"/>
    </row>
    <row r="135" spans="1:7" s="20" customFormat="1" x14ac:dyDescent="0.2">
      <c r="A135" s="10" t="s">
        <v>35</v>
      </c>
      <c r="B135" s="10">
        <v>4636</v>
      </c>
      <c r="C135" s="10" t="s">
        <v>35</v>
      </c>
      <c r="D135" s="10" t="s">
        <v>2</v>
      </c>
      <c r="E135" s="20" t="str">
        <f>VLOOKUP(C135,sprachen!A$32:F$1154,IF(sprachen!$D$1=1,3,IF(sprachen!$D$1=2,4,IF(sprachen!$D$1=3,5,6))),FALSE)</f>
        <v>Invalidenheime</v>
      </c>
      <c r="F135" s="21" t="str">
        <f>IF(sprachen!$D$1=1,sprachen!$C$31,IF(sprachen!$D$1=2,sprachen!$D$31,IF(sprachen!$D$1=3,sprachen!$E$31,sprachen!$F$31)))</f>
        <v>Staat: Jahre ab 1990</v>
      </c>
      <c r="G135" s="21"/>
    </row>
    <row r="136" spans="1:7" s="20" customFormat="1" x14ac:dyDescent="0.2">
      <c r="A136" s="10" t="s">
        <v>35</v>
      </c>
      <c r="B136" s="10">
        <v>4637</v>
      </c>
      <c r="C136" s="10" t="s">
        <v>35</v>
      </c>
      <c r="D136" s="10" t="s">
        <v>2</v>
      </c>
      <c r="E136" s="20" t="str">
        <f>VLOOKUP(C136,sprachen!A$32:F$1154,IF(sprachen!$D$1=1,3,IF(sprachen!$D$1=2,4,IF(sprachen!$D$1=3,5,6))),FALSE)</f>
        <v>Invalidenheime</v>
      </c>
      <c r="F136" s="21" t="str">
        <f>IF(sprachen!$D$1=1,sprachen!$C$31,IF(sprachen!$D$1=2,sprachen!$D$31,IF(sprachen!$D$1=3,sprachen!$E$31,sprachen!$F$31)))</f>
        <v>Staat: Jahre ab 1990</v>
      </c>
      <c r="G136" s="21"/>
    </row>
    <row r="137" spans="1:7" s="20" customFormat="1" x14ac:dyDescent="0.2">
      <c r="A137" s="10" t="s">
        <v>36</v>
      </c>
      <c r="B137" s="10">
        <v>4634</v>
      </c>
      <c r="C137" s="10" t="s">
        <v>36</v>
      </c>
      <c r="D137" s="10" t="s">
        <v>2</v>
      </c>
      <c r="E137" s="20" t="str">
        <f>VLOOKUP(C137,sprachen!A$32:F$1154,IF(sprachen!$D$1=1,3,IF(sprachen!$D$1=2,4,IF(sprachen!$D$1=3,5,6))),FALSE)</f>
        <v>Leistungen an Invalide</v>
      </c>
      <c r="F137" s="21" t="str">
        <f>IF(sprachen!$D$1=1,sprachen!$C$31,IF(sprachen!$D$1=2,sprachen!$D$31,IF(sprachen!$D$1=3,sprachen!$E$31,sprachen!$F$31)))</f>
        <v>Staat: Jahre ab 1990</v>
      </c>
      <c r="G137" s="21"/>
    </row>
    <row r="138" spans="1:7" s="20" customFormat="1" x14ac:dyDescent="0.2">
      <c r="A138" s="10" t="s">
        <v>36</v>
      </c>
      <c r="B138" s="10">
        <v>4635</v>
      </c>
      <c r="C138" s="10" t="s">
        <v>36</v>
      </c>
      <c r="D138" s="10" t="s">
        <v>2</v>
      </c>
      <c r="E138" s="20" t="str">
        <f>VLOOKUP(C138,sprachen!A$32:F$1154,IF(sprachen!$D$1=1,3,IF(sprachen!$D$1=2,4,IF(sprachen!$D$1=3,5,6))),FALSE)</f>
        <v>Leistungen an Invalide</v>
      </c>
      <c r="F138" s="21" t="str">
        <f>IF(sprachen!$D$1=1,sprachen!$C$31,IF(sprachen!$D$1=2,sprachen!$D$31,IF(sprachen!$D$1=3,sprachen!$E$31,sprachen!$F$31)))</f>
        <v>Staat: Jahre ab 1990</v>
      </c>
      <c r="G138" s="21"/>
    </row>
    <row r="139" spans="1:7" s="20" customFormat="1" x14ac:dyDescent="0.2">
      <c r="A139" s="10" t="s">
        <v>36</v>
      </c>
      <c r="B139" s="10">
        <v>4636</v>
      </c>
      <c r="C139" s="10" t="s">
        <v>36</v>
      </c>
      <c r="D139" s="10" t="s">
        <v>2</v>
      </c>
      <c r="E139" s="20" t="str">
        <f>VLOOKUP(C139,sprachen!A$32:F$1154,IF(sprachen!$D$1=1,3,IF(sprachen!$D$1=2,4,IF(sprachen!$D$1=3,5,6))),FALSE)</f>
        <v>Leistungen an Invalide</v>
      </c>
      <c r="F139" s="21" t="str">
        <f>IF(sprachen!$D$1=1,sprachen!$C$31,IF(sprachen!$D$1=2,sprachen!$D$31,IF(sprachen!$D$1=3,sprachen!$E$31,sprachen!$F$31)))</f>
        <v>Staat: Jahre ab 1990</v>
      </c>
      <c r="G139" s="21"/>
    </row>
    <row r="140" spans="1:7" s="20" customFormat="1" x14ac:dyDescent="0.2">
      <c r="A140" s="10" t="s">
        <v>36</v>
      </c>
      <c r="B140" s="10">
        <v>4637</v>
      </c>
      <c r="C140" s="10" t="s">
        <v>36</v>
      </c>
      <c r="D140" s="10" t="s">
        <v>2</v>
      </c>
      <c r="E140" s="20" t="str">
        <f>VLOOKUP(C140,sprachen!A$32:F$1154,IF(sprachen!$D$1=1,3,IF(sprachen!$D$1=2,4,IF(sprachen!$D$1=3,5,6))),FALSE)</f>
        <v>Leistungen an Invalide</v>
      </c>
      <c r="F140" s="21" t="str">
        <f>IF(sprachen!$D$1=1,sprachen!$C$31,IF(sprachen!$D$1=2,sprachen!$D$31,IF(sprachen!$D$1=3,sprachen!$E$31,sprachen!$F$31)))</f>
        <v>Staat: Jahre ab 1990</v>
      </c>
      <c r="G140" s="21"/>
    </row>
    <row r="141" spans="1:7" s="20" customFormat="1" x14ac:dyDescent="0.2">
      <c r="A141" s="10" t="s">
        <v>39</v>
      </c>
      <c r="B141" s="10">
        <v>4634</v>
      </c>
      <c r="C141" s="10" t="s">
        <v>39</v>
      </c>
      <c r="D141" s="10" t="s">
        <v>2</v>
      </c>
      <c r="E141" s="20" t="str">
        <f>VLOOKUP(C141,sprachen!A$32:F$1154,IF(sprachen!$D$1=1,3,IF(sprachen!$D$1=2,4,IF(sprachen!$D$1=3,5,6))),FALSE)</f>
        <v>Alters- und Hinterlassenversicherung AHV</v>
      </c>
      <c r="F141" s="21" t="str">
        <f>IF(sprachen!$D$1=1,sprachen!$C$31,IF(sprachen!$D$1=2,sprachen!$D$31,IF(sprachen!$D$1=3,sprachen!$E$31,sprachen!$F$31)))</f>
        <v>Staat: Jahre ab 1990</v>
      </c>
      <c r="G141" s="21"/>
    </row>
    <row r="142" spans="1:7" s="20" customFormat="1" x14ac:dyDescent="0.2">
      <c r="A142" s="10" t="s">
        <v>39</v>
      </c>
      <c r="B142" s="10">
        <v>4635</v>
      </c>
      <c r="C142" s="10" t="s">
        <v>39</v>
      </c>
      <c r="D142" s="10" t="s">
        <v>2</v>
      </c>
      <c r="E142" s="20" t="str">
        <f>VLOOKUP(C142,sprachen!A$32:F$1154,IF(sprachen!$D$1=1,3,IF(sprachen!$D$1=2,4,IF(sprachen!$D$1=3,5,6))),FALSE)</f>
        <v>Alters- und Hinterlassenversicherung AHV</v>
      </c>
      <c r="F142" s="21" t="str">
        <f>IF(sprachen!$D$1=1,sprachen!$C$31,IF(sprachen!$D$1=2,sprachen!$D$31,IF(sprachen!$D$1=3,sprachen!$E$31,sprachen!$F$31)))</f>
        <v>Staat: Jahre ab 1990</v>
      </c>
      <c r="G142" s="21"/>
    </row>
    <row r="143" spans="1:7" s="20" customFormat="1" x14ac:dyDescent="0.2">
      <c r="A143" s="10" t="s">
        <v>39</v>
      </c>
      <c r="B143" s="10">
        <v>4636</v>
      </c>
      <c r="C143" s="10" t="s">
        <v>39</v>
      </c>
      <c r="D143" s="10" t="s">
        <v>2</v>
      </c>
      <c r="E143" s="20" t="str">
        <f>VLOOKUP(C143,sprachen!A$32:F$1154,IF(sprachen!$D$1=1,3,IF(sprachen!$D$1=2,4,IF(sprachen!$D$1=3,5,6))),FALSE)</f>
        <v>Alters- und Hinterlassenversicherung AHV</v>
      </c>
      <c r="F143" s="21" t="str">
        <f>IF(sprachen!$D$1=1,sprachen!$C$31,IF(sprachen!$D$1=2,sprachen!$D$31,IF(sprachen!$D$1=3,sprachen!$E$31,sprachen!$F$31)))</f>
        <v>Staat: Jahre ab 1990</v>
      </c>
      <c r="G143" s="21"/>
    </row>
    <row r="144" spans="1:7" s="20" customFormat="1" x14ac:dyDescent="0.2">
      <c r="A144" s="10" t="s">
        <v>39</v>
      </c>
      <c r="B144" s="10">
        <v>4637</v>
      </c>
      <c r="C144" s="10" t="s">
        <v>39</v>
      </c>
      <c r="D144" s="10" t="s">
        <v>2</v>
      </c>
      <c r="E144" s="20" t="str">
        <f>VLOOKUP(C144,sprachen!A$32:F$1154,IF(sprachen!$D$1=1,3,IF(sprachen!$D$1=2,4,IF(sprachen!$D$1=3,5,6))),FALSE)</f>
        <v>Alters- und Hinterlassenversicherung AHV</v>
      </c>
      <c r="F144" s="21" t="str">
        <f>IF(sprachen!$D$1=1,sprachen!$C$31,IF(sprachen!$D$1=2,sprachen!$D$31,IF(sprachen!$D$1=3,sprachen!$E$31,sprachen!$F$31)))</f>
        <v>Staat: Jahre ab 1990</v>
      </c>
      <c r="G144" s="21"/>
    </row>
    <row r="145" spans="1:7" s="20" customFormat="1" x14ac:dyDescent="0.2">
      <c r="A145" s="10" t="s">
        <v>137</v>
      </c>
      <c r="B145" s="10">
        <v>4634</v>
      </c>
      <c r="C145" s="10" t="s">
        <v>137</v>
      </c>
      <c r="D145" s="10" t="s">
        <v>2</v>
      </c>
      <c r="E145" s="20" t="str">
        <f>VLOOKUP(C145,sprachen!A$32:F$1154,IF(sprachen!$D$1=1,3,IF(sprachen!$D$1=2,4,IF(sprachen!$D$1=3,5,6))),FALSE)</f>
        <v>Ergänzungsleistungen AHV</v>
      </c>
      <c r="F145" s="21" t="str">
        <f>IF(sprachen!$D$1=1,sprachen!$C$31,IF(sprachen!$D$1=2,sprachen!$D$31,IF(sprachen!$D$1=3,sprachen!$E$31,sprachen!$F$31)))</f>
        <v>Staat: Jahre ab 1990</v>
      </c>
      <c r="G145" s="21"/>
    </row>
    <row r="146" spans="1:7" s="20" customFormat="1" x14ac:dyDescent="0.2">
      <c r="A146" s="10" t="s">
        <v>137</v>
      </c>
      <c r="B146" s="10">
        <v>4635</v>
      </c>
      <c r="C146" s="10" t="s">
        <v>137</v>
      </c>
      <c r="D146" s="10" t="s">
        <v>2</v>
      </c>
      <c r="E146" s="20" t="str">
        <f>VLOOKUP(C146,sprachen!A$32:F$1154,IF(sprachen!$D$1=1,3,IF(sprachen!$D$1=2,4,IF(sprachen!$D$1=3,5,6))),FALSE)</f>
        <v>Ergänzungsleistungen AHV</v>
      </c>
      <c r="F146" s="21" t="str">
        <f>IF(sprachen!$D$1=1,sprachen!$C$31,IF(sprachen!$D$1=2,sprachen!$D$31,IF(sprachen!$D$1=3,sprachen!$E$31,sprachen!$F$31)))</f>
        <v>Staat: Jahre ab 1990</v>
      </c>
      <c r="G146" s="21"/>
    </row>
    <row r="147" spans="1:7" s="20" customFormat="1" x14ac:dyDescent="0.2">
      <c r="A147" s="10" t="s">
        <v>137</v>
      </c>
      <c r="B147" s="10">
        <v>4636</v>
      </c>
      <c r="C147" s="10" t="s">
        <v>137</v>
      </c>
      <c r="D147" s="10" t="s">
        <v>2</v>
      </c>
      <c r="E147" s="20" t="str">
        <f>VLOOKUP(C147,sprachen!A$32:F$1154,IF(sprachen!$D$1=1,3,IF(sprachen!$D$1=2,4,IF(sprachen!$D$1=3,5,6))),FALSE)</f>
        <v>Ergänzungsleistungen AHV</v>
      </c>
      <c r="F147" s="21" t="str">
        <f>IF(sprachen!$D$1=1,sprachen!$C$31,IF(sprachen!$D$1=2,sprachen!$D$31,IF(sprachen!$D$1=3,sprachen!$E$31,sprachen!$F$31)))</f>
        <v>Staat: Jahre ab 1990</v>
      </c>
      <c r="G147" s="21"/>
    </row>
    <row r="148" spans="1:7" s="20" customFormat="1" x14ac:dyDescent="0.2">
      <c r="A148" s="10" t="s">
        <v>137</v>
      </c>
      <c r="B148" s="10">
        <v>4637</v>
      </c>
      <c r="C148" s="10" t="s">
        <v>137</v>
      </c>
      <c r="D148" s="10" t="s">
        <v>2</v>
      </c>
      <c r="E148" s="20" t="str">
        <f>VLOOKUP(C148,sprachen!A$32:F$1154,IF(sprachen!$D$1=1,3,IF(sprachen!$D$1=2,4,IF(sprachen!$D$1=3,5,6))),FALSE)</f>
        <v>Ergänzungsleistungen AHV</v>
      </c>
      <c r="F148" s="21" t="str">
        <f>IF(sprachen!$D$1=1,sprachen!$C$31,IF(sprachen!$D$1=2,sprachen!$D$31,IF(sprachen!$D$1=3,sprachen!$E$31,sprachen!$F$31)))</f>
        <v>Staat: Jahre ab 1990</v>
      </c>
      <c r="G148" s="21"/>
    </row>
    <row r="149" spans="1:7" s="20" customFormat="1" x14ac:dyDescent="0.2">
      <c r="A149" s="10" t="s">
        <v>43</v>
      </c>
      <c r="B149" s="10">
        <v>4634</v>
      </c>
      <c r="C149" s="10" t="s">
        <v>43</v>
      </c>
      <c r="D149" s="10" t="s">
        <v>2</v>
      </c>
      <c r="E149" s="20" t="str">
        <f>VLOOKUP(C149,sprachen!A$32:F$1154,IF(sprachen!$D$1=1,3,IF(sprachen!$D$1=2,4,IF(sprachen!$D$1=3,5,6))),FALSE)</f>
        <v>Leistungen an Pensionierte</v>
      </c>
      <c r="F149" s="21" t="str">
        <f>IF(sprachen!$D$1=1,sprachen!$C$31,IF(sprachen!$D$1=2,sprachen!$D$31,IF(sprachen!$D$1=3,sprachen!$E$31,sprachen!$F$31)))</f>
        <v>Staat: Jahre ab 1990</v>
      </c>
      <c r="G149" s="21"/>
    </row>
    <row r="150" spans="1:7" s="20" customFormat="1" x14ac:dyDescent="0.2">
      <c r="A150" s="10" t="s">
        <v>43</v>
      </c>
      <c r="B150" s="10">
        <v>4635</v>
      </c>
      <c r="C150" s="10" t="s">
        <v>43</v>
      </c>
      <c r="D150" s="10" t="s">
        <v>2</v>
      </c>
      <c r="E150" s="20" t="str">
        <f>VLOOKUP(C150,sprachen!A$32:F$1154,IF(sprachen!$D$1=1,3,IF(sprachen!$D$1=2,4,IF(sprachen!$D$1=3,5,6))),FALSE)</f>
        <v>Leistungen an Pensionierte</v>
      </c>
      <c r="F150" s="21" t="str">
        <f>IF(sprachen!$D$1=1,sprachen!$C$31,IF(sprachen!$D$1=2,sprachen!$D$31,IF(sprachen!$D$1=3,sprachen!$E$31,sprachen!$F$31)))</f>
        <v>Staat: Jahre ab 1990</v>
      </c>
      <c r="G150" s="21"/>
    </row>
    <row r="151" spans="1:7" s="20" customFormat="1" x14ac:dyDescent="0.2">
      <c r="A151" s="10" t="s">
        <v>43</v>
      </c>
      <c r="B151" s="10">
        <v>4636</v>
      </c>
      <c r="C151" s="10" t="s">
        <v>43</v>
      </c>
      <c r="D151" s="10" t="s">
        <v>2</v>
      </c>
      <c r="E151" s="20" t="str">
        <f>VLOOKUP(C151,sprachen!A$32:F$1154,IF(sprachen!$D$1=1,3,IF(sprachen!$D$1=2,4,IF(sprachen!$D$1=3,5,6))),FALSE)</f>
        <v>Leistungen an Pensionierte</v>
      </c>
      <c r="F151" s="21" t="str">
        <f>IF(sprachen!$D$1=1,sprachen!$C$31,IF(sprachen!$D$1=2,sprachen!$D$31,IF(sprachen!$D$1=3,sprachen!$E$31,sprachen!$F$31)))</f>
        <v>Staat: Jahre ab 1990</v>
      </c>
      <c r="G151" s="21"/>
    </row>
    <row r="152" spans="1:7" s="20" customFormat="1" x14ac:dyDescent="0.2">
      <c r="A152" s="10" t="s">
        <v>43</v>
      </c>
      <c r="B152" s="10">
        <v>4637</v>
      </c>
      <c r="C152" s="10" t="s">
        <v>43</v>
      </c>
      <c r="D152" s="10" t="s">
        <v>2</v>
      </c>
      <c r="E152" s="20" t="str">
        <f>VLOOKUP(C152,sprachen!A$32:F$1154,IF(sprachen!$D$1=1,3,IF(sprachen!$D$1=2,4,IF(sprachen!$D$1=3,5,6))),FALSE)</f>
        <v>Leistungen an Pensionierte</v>
      </c>
      <c r="F152" s="21" t="str">
        <f>IF(sprachen!$D$1=1,sprachen!$C$31,IF(sprachen!$D$1=2,sprachen!$D$31,IF(sprachen!$D$1=3,sprachen!$E$31,sprachen!$F$31)))</f>
        <v>Staat: Jahre ab 1990</v>
      </c>
      <c r="G152" s="21"/>
    </row>
    <row r="153" spans="1:7" s="20" customFormat="1" x14ac:dyDescent="0.2">
      <c r="A153" s="10" t="s">
        <v>627</v>
      </c>
      <c r="B153" s="10">
        <v>4634</v>
      </c>
      <c r="C153" s="10" t="s">
        <v>627</v>
      </c>
      <c r="D153" s="10" t="s">
        <v>2</v>
      </c>
      <c r="E153" s="20" t="str">
        <f>VLOOKUP(C153,sprachen!A$32:F$1154,IF(sprachen!$D$1=1,3,IF(sprachen!$D$1=2,4,IF(sprachen!$D$1=3,5,6))),FALSE)</f>
        <v>Wohnen im Alter (ohne Pflege)</v>
      </c>
      <c r="F153" s="21" t="str">
        <f>IF(sprachen!$D$1=1,sprachen!$C$31,IF(sprachen!$D$1=2,sprachen!$D$31,IF(sprachen!$D$1=3,sprachen!$E$31,sprachen!$F$31)))</f>
        <v>Staat: Jahre ab 1990</v>
      </c>
      <c r="G153" s="21"/>
    </row>
    <row r="154" spans="1:7" s="20" customFormat="1" x14ac:dyDescent="0.2">
      <c r="A154" s="10" t="s">
        <v>627</v>
      </c>
      <c r="B154" s="10">
        <v>4635</v>
      </c>
      <c r="C154" s="10" t="s">
        <v>627</v>
      </c>
      <c r="D154" s="10" t="s">
        <v>2</v>
      </c>
      <c r="E154" s="20" t="str">
        <f>VLOOKUP(C154,sprachen!A$32:F$1154,IF(sprachen!$D$1=1,3,IF(sprachen!$D$1=2,4,IF(sprachen!$D$1=3,5,6))),FALSE)</f>
        <v>Wohnen im Alter (ohne Pflege)</v>
      </c>
      <c r="F154" s="21" t="str">
        <f>IF(sprachen!$D$1=1,sprachen!$C$31,IF(sprachen!$D$1=2,sprachen!$D$31,IF(sprachen!$D$1=3,sprachen!$E$31,sprachen!$F$31)))</f>
        <v>Staat: Jahre ab 1990</v>
      </c>
      <c r="G154" s="21"/>
    </row>
    <row r="155" spans="1:7" s="20" customFormat="1" x14ac:dyDescent="0.2">
      <c r="A155" s="10" t="s">
        <v>627</v>
      </c>
      <c r="B155" s="10">
        <v>4636</v>
      </c>
      <c r="C155" s="10" t="s">
        <v>627</v>
      </c>
      <c r="D155" s="10" t="s">
        <v>2</v>
      </c>
      <c r="E155" s="20" t="str">
        <f>VLOOKUP(C155,sprachen!A$32:F$1154,IF(sprachen!$D$1=1,3,IF(sprachen!$D$1=2,4,IF(sprachen!$D$1=3,5,6))),FALSE)</f>
        <v>Wohnen im Alter (ohne Pflege)</v>
      </c>
      <c r="F155" s="21" t="str">
        <f>IF(sprachen!$D$1=1,sprachen!$C$31,IF(sprachen!$D$1=2,sprachen!$D$31,IF(sprachen!$D$1=3,sprachen!$E$31,sprachen!$F$31)))</f>
        <v>Staat: Jahre ab 1990</v>
      </c>
      <c r="G155" s="21"/>
    </row>
    <row r="156" spans="1:7" s="20" customFormat="1" x14ac:dyDescent="0.2">
      <c r="A156" s="10" t="s">
        <v>627</v>
      </c>
      <c r="B156" s="10">
        <v>4637</v>
      </c>
      <c r="C156" s="10" t="s">
        <v>627</v>
      </c>
      <c r="D156" s="10" t="s">
        <v>2</v>
      </c>
      <c r="E156" s="20" t="str">
        <f>VLOOKUP(C156,sprachen!A$32:F$1154,IF(sprachen!$D$1=1,3,IF(sprachen!$D$1=2,4,IF(sprachen!$D$1=3,5,6))),FALSE)</f>
        <v>Wohnen im Alter (ohne Pflege)</v>
      </c>
      <c r="F156" s="21" t="str">
        <f>IF(sprachen!$D$1=1,sprachen!$C$31,IF(sprachen!$D$1=2,sprachen!$D$31,IF(sprachen!$D$1=3,sprachen!$E$31,sprachen!$F$31)))</f>
        <v>Staat: Jahre ab 1990</v>
      </c>
      <c r="G156" s="21"/>
    </row>
    <row r="157" spans="1:7" s="20" customFormat="1" x14ac:dyDescent="0.2">
      <c r="A157" s="10" t="s">
        <v>41</v>
      </c>
      <c r="B157" s="10">
        <v>4634</v>
      </c>
      <c r="C157" s="10" t="s">
        <v>41</v>
      </c>
      <c r="D157" s="10" t="s">
        <v>2</v>
      </c>
      <c r="E157" s="20" t="str">
        <f>VLOOKUP(C157,sprachen!A$32:F$1154,IF(sprachen!$D$1=1,3,IF(sprachen!$D$1=2,4,IF(sprachen!$D$1=3,5,6))),FALSE)</f>
        <v>Leistungen an das Alter</v>
      </c>
      <c r="F157" s="21" t="str">
        <f>IF(sprachen!$D$1=1,sprachen!$C$31,IF(sprachen!$D$1=2,sprachen!$D$31,IF(sprachen!$D$1=3,sprachen!$E$31,sprachen!$F$31)))</f>
        <v>Staat: Jahre ab 1990</v>
      </c>
      <c r="G157" s="21"/>
    </row>
    <row r="158" spans="1:7" s="20" customFormat="1" x14ac:dyDescent="0.2">
      <c r="A158" s="10" t="s">
        <v>41</v>
      </c>
      <c r="B158" s="10">
        <v>4635</v>
      </c>
      <c r="C158" s="10" t="s">
        <v>41</v>
      </c>
      <c r="D158" s="10" t="s">
        <v>2</v>
      </c>
      <c r="E158" s="20" t="str">
        <f>VLOOKUP(C158,sprachen!A$32:F$1154,IF(sprachen!$D$1=1,3,IF(sprachen!$D$1=2,4,IF(sprachen!$D$1=3,5,6))),FALSE)</f>
        <v>Leistungen an das Alter</v>
      </c>
      <c r="F158" s="21" t="str">
        <f>IF(sprachen!$D$1=1,sprachen!$C$31,IF(sprachen!$D$1=2,sprachen!$D$31,IF(sprachen!$D$1=3,sprachen!$E$31,sprachen!$F$31)))</f>
        <v>Staat: Jahre ab 1990</v>
      </c>
      <c r="G158" s="21"/>
    </row>
    <row r="159" spans="1:7" s="20" customFormat="1" x14ac:dyDescent="0.2">
      <c r="A159" s="10" t="s">
        <v>41</v>
      </c>
      <c r="B159" s="10">
        <v>4636</v>
      </c>
      <c r="C159" s="10" t="s">
        <v>41</v>
      </c>
      <c r="D159" s="10" t="s">
        <v>2</v>
      </c>
      <c r="E159" s="20" t="str">
        <f>VLOOKUP(C159,sprachen!A$32:F$1154,IF(sprachen!$D$1=1,3,IF(sprachen!$D$1=2,4,IF(sprachen!$D$1=3,5,6))),FALSE)</f>
        <v>Leistungen an das Alter</v>
      </c>
      <c r="F159" s="21" t="str">
        <f>IF(sprachen!$D$1=1,sprachen!$C$31,IF(sprachen!$D$1=2,sprachen!$D$31,IF(sprachen!$D$1=3,sprachen!$E$31,sprachen!$F$31)))</f>
        <v>Staat: Jahre ab 1990</v>
      </c>
      <c r="G159" s="21"/>
    </row>
    <row r="160" spans="1:7" s="20" customFormat="1" x14ac:dyDescent="0.2">
      <c r="A160" s="10" t="s">
        <v>41</v>
      </c>
      <c r="B160" s="10">
        <v>4637</v>
      </c>
      <c r="C160" s="10" t="s">
        <v>41</v>
      </c>
      <c r="D160" s="10" t="s">
        <v>2</v>
      </c>
      <c r="E160" s="20" t="str">
        <f>VLOOKUP(C160,sprachen!A$32:F$1154,IF(sprachen!$D$1=1,3,IF(sprachen!$D$1=2,4,IF(sprachen!$D$1=3,5,6))),FALSE)</f>
        <v>Leistungen an das Alter</v>
      </c>
      <c r="F160" s="21" t="str">
        <f>IF(sprachen!$D$1=1,sprachen!$C$31,IF(sprachen!$D$1=2,sprachen!$D$31,IF(sprachen!$D$1=3,sprachen!$E$31,sprachen!$F$31)))</f>
        <v>Staat: Jahre ab 1990</v>
      </c>
      <c r="G160" s="21"/>
    </row>
    <row r="161" spans="1:7" s="20" customFormat="1" x14ac:dyDescent="0.2">
      <c r="A161" s="10" t="s">
        <v>47</v>
      </c>
      <c r="B161" s="10">
        <v>4634</v>
      </c>
      <c r="C161" s="10" t="s">
        <v>47</v>
      </c>
      <c r="D161" s="10" t="s">
        <v>2</v>
      </c>
      <c r="E161" s="20" t="str">
        <f>VLOOKUP(C161,sprachen!A$32:F$1154,IF(sprachen!$D$1=1,3,IF(sprachen!$D$1=2,4,IF(sprachen!$D$1=3,5,6))),FALSE)</f>
        <v>Familienzulagen</v>
      </c>
      <c r="F161" s="21" t="str">
        <f>IF(sprachen!$D$1=1,sprachen!$C$31,IF(sprachen!$D$1=2,sprachen!$D$31,IF(sprachen!$D$1=3,sprachen!$E$31,sprachen!$F$31)))</f>
        <v>Staat: Jahre ab 1990</v>
      </c>
      <c r="G161" s="21"/>
    </row>
    <row r="162" spans="1:7" s="20" customFormat="1" x14ac:dyDescent="0.2">
      <c r="A162" s="10" t="s">
        <v>47</v>
      </c>
      <c r="B162" s="10">
        <v>4635</v>
      </c>
      <c r="C162" s="10" t="s">
        <v>47</v>
      </c>
      <c r="D162" s="10" t="s">
        <v>2</v>
      </c>
      <c r="E162" s="20" t="str">
        <f>VLOOKUP(C162,sprachen!A$32:F$1154,IF(sprachen!$D$1=1,3,IF(sprachen!$D$1=2,4,IF(sprachen!$D$1=3,5,6))),FALSE)</f>
        <v>Familienzulagen</v>
      </c>
      <c r="F162" s="21" t="str">
        <f>IF(sprachen!$D$1=1,sprachen!$C$31,IF(sprachen!$D$1=2,sprachen!$D$31,IF(sprachen!$D$1=3,sprachen!$E$31,sprachen!$F$31)))</f>
        <v>Staat: Jahre ab 1990</v>
      </c>
      <c r="G162" s="21"/>
    </row>
    <row r="163" spans="1:7" s="20" customFormat="1" x14ac:dyDescent="0.2">
      <c r="A163" s="10" t="s">
        <v>47</v>
      </c>
      <c r="B163" s="10">
        <v>4636</v>
      </c>
      <c r="C163" s="10" t="s">
        <v>47</v>
      </c>
      <c r="D163" s="10" t="s">
        <v>2</v>
      </c>
      <c r="E163" s="20" t="str">
        <f>VLOOKUP(C163,sprachen!A$32:F$1154,IF(sprachen!$D$1=1,3,IF(sprachen!$D$1=2,4,IF(sprachen!$D$1=3,5,6))),FALSE)</f>
        <v>Familienzulagen</v>
      </c>
      <c r="F163" s="21" t="str">
        <f>IF(sprachen!$D$1=1,sprachen!$C$31,IF(sprachen!$D$1=2,sprachen!$D$31,IF(sprachen!$D$1=3,sprachen!$E$31,sprachen!$F$31)))</f>
        <v>Staat: Jahre ab 1990</v>
      </c>
      <c r="G163" s="21"/>
    </row>
    <row r="164" spans="1:7" s="20" customFormat="1" x14ac:dyDescent="0.2">
      <c r="A164" s="10" t="s">
        <v>47</v>
      </c>
      <c r="B164" s="10">
        <v>4637</v>
      </c>
      <c r="C164" s="10" t="s">
        <v>47</v>
      </c>
      <c r="D164" s="10" t="s">
        <v>2</v>
      </c>
      <c r="E164" s="20" t="str">
        <f>VLOOKUP(C164,sprachen!A$32:F$1154,IF(sprachen!$D$1=1,3,IF(sprachen!$D$1=2,4,IF(sprachen!$D$1=3,5,6))),FALSE)</f>
        <v>Familienzulagen</v>
      </c>
      <c r="F164" s="21" t="str">
        <f>IF(sprachen!$D$1=1,sprachen!$C$31,IF(sprachen!$D$1=2,sprachen!$D$31,IF(sprachen!$D$1=3,sprachen!$E$31,sprachen!$F$31)))</f>
        <v>Staat: Jahre ab 1990</v>
      </c>
      <c r="G164" s="21"/>
    </row>
    <row r="165" spans="1:7" s="20" customFormat="1" x14ac:dyDescent="0.2">
      <c r="A165" s="10" t="s">
        <v>643</v>
      </c>
      <c r="B165" s="10">
        <v>4634</v>
      </c>
      <c r="C165" s="10" t="s">
        <v>643</v>
      </c>
      <c r="D165" s="10" t="s">
        <v>2</v>
      </c>
      <c r="E165" s="20" t="str">
        <f>VLOOKUP(C165,sprachen!A$32:F$1154,IF(sprachen!$D$1=1,3,IF(sprachen!$D$1=2,4,IF(sprachen!$D$1=3,5,6))),FALSE)</f>
        <v>Mutterschaftsversicherung</v>
      </c>
      <c r="F165" s="21" t="str">
        <f>IF(sprachen!$D$1=1,sprachen!$C$31,IF(sprachen!$D$1=2,sprachen!$D$31,IF(sprachen!$D$1=3,sprachen!$E$31,sprachen!$F$31)))</f>
        <v>Staat: Jahre ab 1990</v>
      </c>
      <c r="G165" s="21"/>
    </row>
    <row r="166" spans="1:7" s="20" customFormat="1" x14ac:dyDescent="0.2">
      <c r="A166" s="10" t="s">
        <v>643</v>
      </c>
      <c r="B166" s="10">
        <v>4635</v>
      </c>
      <c r="C166" s="10" t="s">
        <v>643</v>
      </c>
      <c r="D166" s="10" t="s">
        <v>2</v>
      </c>
      <c r="E166" s="20" t="str">
        <f>VLOOKUP(C166,sprachen!A$32:F$1154,IF(sprachen!$D$1=1,3,IF(sprachen!$D$1=2,4,IF(sprachen!$D$1=3,5,6))),FALSE)</f>
        <v>Mutterschaftsversicherung</v>
      </c>
      <c r="F166" s="21" t="str">
        <f>IF(sprachen!$D$1=1,sprachen!$C$31,IF(sprachen!$D$1=2,sprachen!$D$31,IF(sprachen!$D$1=3,sprachen!$E$31,sprachen!$F$31)))</f>
        <v>Staat: Jahre ab 1990</v>
      </c>
      <c r="G166" s="21"/>
    </row>
    <row r="167" spans="1:7" s="20" customFormat="1" x14ac:dyDescent="0.2">
      <c r="A167" s="10" t="s">
        <v>643</v>
      </c>
      <c r="B167" s="10">
        <v>4636</v>
      </c>
      <c r="C167" s="10" t="s">
        <v>643</v>
      </c>
      <c r="D167" s="10" t="s">
        <v>2</v>
      </c>
      <c r="E167" s="20" t="str">
        <f>VLOOKUP(C167,sprachen!A$32:F$1154,IF(sprachen!$D$1=1,3,IF(sprachen!$D$1=2,4,IF(sprachen!$D$1=3,5,6))),FALSE)</f>
        <v>Mutterschaftsversicherung</v>
      </c>
      <c r="F167" s="21" t="str">
        <f>IF(sprachen!$D$1=1,sprachen!$C$31,IF(sprachen!$D$1=2,sprachen!$D$31,IF(sprachen!$D$1=3,sprachen!$E$31,sprachen!$F$31)))</f>
        <v>Staat: Jahre ab 1990</v>
      </c>
      <c r="G167" s="21"/>
    </row>
    <row r="168" spans="1:7" s="20" customFormat="1" x14ac:dyDescent="0.2">
      <c r="A168" s="10" t="s">
        <v>643</v>
      </c>
      <c r="B168" s="10">
        <v>4637</v>
      </c>
      <c r="C168" s="10" t="s">
        <v>643</v>
      </c>
      <c r="D168" s="10" t="s">
        <v>2</v>
      </c>
      <c r="E168" s="20" t="str">
        <f>VLOOKUP(C168,sprachen!A$32:F$1154,IF(sprachen!$D$1=1,3,IF(sprachen!$D$1=2,4,IF(sprachen!$D$1=3,5,6))),FALSE)</f>
        <v>Mutterschaftsversicherung</v>
      </c>
      <c r="F168" s="21" t="str">
        <f>IF(sprachen!$D$1=1,sprachen!$C$31,IF(sprachen!$D$1=2,sprachen!$D$31,IF(sprachen!$D$1=3,sprachen!$E$31,sprachen!$F$31)))</f>
        <v>Staat: Jahre ab 1990</v>
      </c>
      <c r="G168" s="21"/>
    </row>
    <row r="169" spans="1:7" s="20" customFormat="1" x14ac:dyDescent="0.2">
      <c r="A169" s="10" t="s">
        <v>49</v>
      </c>
      <c r="B169" s="10">
        <v>4634</v>
      </c>
      <c r="C169" s="10" t="s">
        <v>49</v>
      </c>
      <c r="D169" s="10" t="s">
        <v>2</v>
      </c>
      <c r="E169" s="20" t="str">
        <f>VLOOKUP(C169,sprachen!A$32:F$1154,IF(sprachen!$D$1=1,3,IF(sprachen!$D$1=2,4,IF(sprachen!$D$1=3,5,6))),FALSE)</f>
        <v>Alimentenbevorschussung und -inkasso</v>
      </c>
      <c r="F169" s="21" t="str">
        <f>IF(sprachen!$D$1=1,sprachen!$C$31,IF(sprachen!$D$1=2,sprachen!$D$31,IF(sprachen!$D$1=3,sprachen!$E$31,sprachen!$F$31)))</f>
        <v>Staat: Jahre ab 1990</v>
      </c>
      <c r="G169" s="21"/>
    </row>
    <row r="170" spans="1:7" s="20" customFormat="1" x14ac:dyDescent="0.2">
      <c r="A170" s="10" t="s">
        <v>49</v>
      </c>
      <c r="B170" s="10">
        <v>4635</v>
      </c>
      <c r="C170" s="10" t="s">
        <v>49</v>
      </c>
      <c r="D170" s="10" t="s">
        <v>2</v>
      </c>
      <c r="E170" s="20" t="str">
        <f>VLOOKUP(C170,sprachen!A$32:F$1154,IF(sprachen!$D$1=1,3,IF(sprachen!$D$1=2,4,IF(sprachen!$D$1=3,5,6))),FALSE)</f>
        <v>Alimentenbevorschussung und -inkasso</v>
      </c>
      <c r="F170" s="21" t="str">
        <f>IF(sprachen!$D$1=1,sprachen!$C$31,IF(sprachen!$D$1=2,sprachen!$D$31,IF(sprachen!$D$1=3,sprachen!$E$31,sprachen!$F$31)))</f>
        <v>Staat: Jahre ab 1990</v>
      </c>
      <c r="G170" s="21"/>
    </row>
    <row r="171" spans="1:7" s="20" customFormat="1" x14ac:dyDescent="0.2">
      <c r="A171" s="10" t="s">
        <v>49</v>
      </c>
      <c r="B171" s="10">
        <v>4636</v>
      </c>
      <c r="C171" s="10" t="s">
        <v>49</v>
      </c>
      <c r="D171" s="10" t="s">
        <v>2</v>
      </c>
      <c r="E171" s="20" t="str">
        <f>VLOOKUP(C171,sprachen!A$32:F$1154,IF(sprachen!$D$1=1,3,IF(sprachen!$D$1=2,4,IF(sprachen!$D$1=3,5,6))),FALSE)</f>
        <v>Alimentenbevorschussung und -inkasso</v>
      </c>
      <c r="F171" s="21" t="str">
        <f>IF(sprachen!$D$1=1,sprachen!$C$31,IF(sprachen!$D$1=2,sprachen!$D$31,IF(sprachen!$D$1=3,sprachen!$E$31,sprachen!$F$31)))</f>
        <v>Staat: Jahre ab 1990</v>
      </c>
      <c r="G171" s="21"/>
    </row>
    <row r="172" spans="1:7" s="20" customFormat="1" x14ac:dyDescent="0.2">
      <c r="A172" s="10" t="s">
        <v>49</v>
      </c>
      <c r="B172" s="10">
        <v>4637</v>
      </c>
      <c r="C172" s="10" t="s">
        <v>49</v>
      </c>
      <c r="D172" s="10" t="s">
        <v>2</v>
      </c>
      <c r="E172" s="20" t="str">
        <f>VLOOKUP(C172,sprachen!A$32:F$1154,IF(sprachen!$D$1=1,3,IF(sprachen!$D$1=2,4,IF(sprachen!$D$1=3,5,6))),FALSE)</f>
        <v>Alimentenbevorschussung und -inkasso</v>
      </c>
      <c r="F172" s="21" t="str">
        <f>IF(sprachen!$D$1=1,sprachen!$C$31,IF(sprachen!$D$1=2,sprachen!$D$31,IF(sprachen!$D$1=3,sprachen!$E$31,sprachen!$F$31)))</f>
        <v>Staat: Jahre ab 1990</v>
      </c>
      <c r="G172" s="21"/>
    </row>
    <row r="173" spans="1:7" s="20" customFormat="1" x14ac:dyDescent="0.2">
      <c r="A173" s="10" t="s">
        <v>52</v>
      </c>
      <c r="B173" s="10">
        <v>4634</v>
      </c>
      <c r="C173" s="10" t="s">
        <v>52</v>
      </c>
      <c r="D173" s="10" t="s">
        <v>2</v>
      </c>
      <c r="E173" s="20" t="str">
        <f>VLOOKUP(C173,sprachen!A$32:F$1154,IF(sprachen!$D$1=1,3,IF(sprachen!$D$1=2,4,IF(sprachen!$D$1=3,5,6))),FALSE)</f>
        <v>Jugendschutz</v>
      </c>
      <c r="F173" s="21" t="str">
        <f>IF(sprachen!$D$1=1,sprachen!$C$31,IF(sprachen!$D$1=2,sprachen!$D$31,IF(sprachen!$D$1=3,sprachen!$E$31,sprachen!$F$31)))</f>
        <v>Staat: Jahre ab 1990</v>
      </c>
      <c r="G173" s="21"/>
    </row>
    <row r="174" spans="1:7" s="20" customFormat="1" x14ac:dyDescent="0.2">
      <c r="A174" s="10" t="s">
        <v>52</v>
      </c>
      <c r="B174" s="10">
        <v>4635</v>
      </c>
      <c r="C174" s="10" t="s">
        <v>52</v>
      </c>
      <c r="D174" s="10" t="s">
        <v>2</v>
      </c>
      <c r="E174" s="20" t="str">
        <f>VLOOKUP(C174,sprachen!A$32:F$1154,IF(sprachen!$D$1=1,3,IF(sprachen!$D$1=2,4,IF(sprachen!$D$1=3,5,6))),FALSE)</f>
        <v>Jugendschutz</v>
      </c>
      <c r="F174" s="21" t="str">
        <f>IF(sprachen!$D$1=1,sprachen!$C$31,IF(sprachen!$D$1=2,sprachen!$D$31,IF(sprachen!$D$1=3,sprachen!$E$31,sprachen!$F$31)))</f>
        <v>Staat: Jahre ab 1990</v>
      </c>
      <c r="G174" s="21"/>
    </row>
    <row r="175" spans="1:7" s="20" customFormat="1" x14ac:dyDescent="0.2">
      <c r="A175" s="10" t="s">
        <v>52</v>
      </c>
      <c r="B175" s="10">
        <v>4636</v>
      </c>
      <c r="C175" s="10" t="s">
        <v>52</v>
      </c>
      <c r="D175" s="10" t="s">
        <v>2</v>
      </c>
      <c r="E175" s="20" t="str">
        <f>VLOOKUP(C175,sprachen!A$32:F$1154,IF(sprachen!$D$1=1,3,IF(sprachen!$D$1=2,4,IF(sprachen!$D$1=3,5,6))),FALSE)</f>
        <v>Jugendschutz</v>
      </c>
      <c r="F175" s="21" t="str">
        <f>IF(sprachen!$D$1=1,sprachen!$C$31,IF(sprachen!$D$1=2,sprachen!$D$31,IF(sprachen!$D$1=3,sprachen!$E$31,sprachen!$F$31)))</f>
        <v>Staat: Jahre ab 1990</v>
      </c>
      <c r="G175" s="21"/>
    </row>
    <row r="176" spans="1:7" s="20" customFormat="1" x14ac:dyDescent="0.2">
      <c r="A176" s="10" t="s">
        <v>52</v>
      </c>
      <c r="B176" s="10">
        <v>4637</v>
      </c>
      <c r="C176" s="10" t="s">
        <v>52</v>
      </c>
      <c r="D176" s="10" t="s">
        <v>2</v>
      </c>
      <c r="E176" s="20" t="str">
        <f>VLOOKUP(C176,sprachen!A$32:F$1154,IF(sprachen!$D$1=1,3,IF(sprachen!$D$1=2,4,IF(sprachen!$D$1=3,5,6))),FALSE)</f>
        <v>Jugendschutz</v>
      </c>
      <c r="F176" s="21" t="str">
        <f>IF(sprachen!$D$1=1,sprachen!$C$31,IF(sprachen!$D$1=2,sprachen!$D$31,IF(sprachen!$D$1=3,sprachen!$E$31,sprachen!$F$31)))</f>
        <v>Staat: Jahre ab 1990</v>
      </c>
      <c r="G176" s="21"/>
    </row>
    <row r="177" spans="1:7" s="20" customFormat="1" x14ac:dyDescent="0.2">
      <c r="A177" s="10" t="s">
        <v>54</v>
      </c>
      <c r="B177" s="10">
        <v>4634</v>
      </c>
      <c r="C177" s="10" t="s">
        <v>54</v>
      </c>
      <c r="D177" s="10" t="s">
        <v>2</v>
      </c>
      <c r="E177" s="20" t="str">
        <f>VLOOKUP(C177,sprachen!A$32:F$1154,IF(sprachen!$D$1=1,3,IF(sprachen!$D$1=2,4,IF(sprachen!$D$1=3,5,6))),FALSE)</f>
        <v>Leistungen an Familien</v>
      </c>
      <c r="F177" s="21" t="str">
        <f>IF(sprachen!$D$1=1,sprachen!$C$31,IF(sprachen!$D$1=2,sprachen!$D$31,IF(sprachen!$D$1=3,sprachen!$E$31,sprachen!$F$31)))</f>
        <v>Staat: Jahre ab 1990</v>
      </c>
      <c r="G177" s="21"/>
    </row>
    <row r="178" spans="1:7" s="20" customFormat="1" x14ac:dyDescent="0.2">
      <c r="A178" s="10" t="s">
        <v>54</v>
      </c>
      <c r="B178" s="10">
        <v>4635</v>
      </c>
      <c r="C178" s="10" t="s">
        <v>54</v>
      </c>
      <c r="D178" s="10" t="s">
        <v>2</v>
      </c>
      <c r="E178" s="20" t="str">
        <f>VLOOKUP(C178,sprachen!A$32:F$1154,IF(sprachen!$D$1=1,3,IF(sprachen!$D$1=2,4,IF(sprachen!$D$1=3,5,6))),FALSE)</f>
        <v>Leistungen an Familien</v>
      </c>
      <c r="F178" s="21" t="str">
        <f>IF(sprachen!$D$1=1,sprachen!$C$31,IF(sprachen!$D$1=2,sprachen!$D$31,IF(sprachen!$D$1=3,sprachen!$E$31,sprachen!$F$31)))</f>
        <v>Staat: Jahre ab 1990</v>
      </c>
      <c r="G178" s="21"/>
    </row>
    <row r="179" spans="1:7" s="20" customFormat="1" x14ac:dyDescent="0.2">
      <c r="A179" s="10" t="s">
        <v>54</v>
      </c>
      <c r="B179" s="10">
        <v>4636</v>
      </c>
      <c r="C179" s="10" t="s">
        <v>54</v>
      </c>
      <c r="D179" s="10" t="s">
        <v>2</v>
      </c>
      <c r="E179" s="20" t="str">
        <f>VLOOKUP(C179,sprachen!A$32:F$1154,IF(sprachen!$D$1=1,3,IF(sprachen!$D$1=2,4,IF(sprachen!$D$1=3,5,6))),FALSE)</f>
        <v>Leistungen an Familien</v>
      </c>
      <c r="F179" s="21" t="str">
        <f>IF(sprachen!$D$1=1,sprachen!$C$31,IF(sprachen!$D$1=2,sprachen!$D$31,IF(sprachen!$D$1=3,sprachen!$E$31,sprachen!$F$31)))</f>
        <v>Staat: Jahre ab 1990</v>
      </c>
      <c r="G179" s="21"/>
    </row>
    <row r="180" spans="1:7" s="20" customFormat="1" x14ac:dyDescent="0.2">
      <c r="A180" s="10" t="s">
        <v>54</v>
      </c>
      <c r="B180" s="10">
        <v>4637</v>
      </c>
      <c r="C180" s="10" t="s">
        <v>54</v>
      </c>
      <c r="D180" s="10" t="s">
        <v>2</v>
      </c>
      <c r="E180" s="20" t="str">
        <f>VLOOKUP(C180,sprachen!A$32:F$1154,IF(sprachen!$D$1=1,3,IF(sprachen!$D$1=2,4,IF(sprachen!$D$1=3,5,6))),FALSE)</f>
        <v>Leistungen an Familien</v>
      </c>
      <c r="F180" s="21" t="str">
        <f>IF(sprachen!$D$1=1,sprachen!$C$31,IF(sprachen!$D$1=2,sprachen!$D$31,IF(sprachen!$D$1=3,sprachen!$E$31,sprachen!$F$31)))</f>
        <v>Staat: Jahre ab 1990</v>
      </c>
      <c r="G180" s="21"/>
    </row>
    <row r="181" spans="1:7" s="20" customFormat="1" x14ac:dyDescent="0.2">
      <c r="A181" s="10" t="s">
        <v>56</v>
      </c>
      <c r="B181" s="10">
        <v>4634</v>
      </c>
      <c r="C181" s="10" t="s">
        <v>56</v>
      </c>
      <c r="D181" s="10" t="s">
        <v>2</v>
      </c>
      <c r="E181" s="20" t="str">
        <f>VLOOKUP(C181,sprachen!A$32:F$1154,IF(sprachen!$D$1=1,3,IF(sprachen!$D$1=2,4,IF(sprachen!$D$1=3,5,6))),FALSE)</f>
        <v>Arbeitslosenversicherung</v>
      </c>
      <c r="F181" s="21" t="str">
        <f>IF(sprachen!$D$1=1,sprachen!$C$31,IF(sprachen!$D$1=2,sprachen!$D$31,IF(sprachen!$D$1=3,sprachen!$E$31,sprachen!$F$31)))</f>
        <v>Staat: Jahre ab 1990</v>
      </c>
      <c r="G181" s="21"/>
    </row>
    <row r="182" spans="1:7" s="20" customFormat="1" x14ac:dyDescent="0.2">
      <c r="A182" s="10" t="s">
        <v>56</v>
      </c>
      <c r="B182" s="10">
        <v>4635</v>
      </c>
      <c r="C182" s="10" t="s">
        <v>56</v>
      </c>
      <c r="D182" s="10" t="s">
        <v>2</v>
      </c>
      <c r="E182" s="20" t="str">
        <f>VLOOKUP(C182,sprachen!A$32:F$1154,IF(sprachen!$D$1=1,3,IF(sprachen!$D$1=2,4,IF(sprachen!$D$1=3,5,6))),FALSE)</f>
        <v>Arbeitslosenversicherung</v>
      </c>
      <c r="F182" s="21" t="str">
        <f>IF(sprachen!$D$1=1,sprachen!$C$31,IF(sprachen!$D$1=2,sprachen!$D$31,IF(sprachen!$D$1=3,sprachen!$E$31,sprachen!$F$31)))</f>
        <v>Staat: Jahre ab 1990</v>
      </c>
      <c r="G182" s="21"/>
    </row>
    <row r="183" spans="1:7" s="20" customFormat="1" x14ac:dyDescent="0.2">
      <c r="A183" s="10" t="s">
        <v>56</v>
      </c>
      <c r="B183" s="10">
        <v>4636</v>
      </c>
      <c r="C183" s="10" t="s">
        <v>56</v>
      </c>
      <c r="D183" s="10" t="s">
        <v>2</v>
      </c>
      <c r="E183" s="20" t="str">
        <f>VLOOKUP(C183,sprachen!A$32:F$1154,IF(sprachen!$D$1=1,3,IF(sprachen!$D$1=2,4,IF(sprachen!$D$1=3,5,6))),FALSE)</f>
        <v>Arbeitslosenversicherung</v>
      </c>
      <c r="F183" s="21" t="str">
        <f>IF(sprachen!$D$1=1,sprachen!$C$31,IF(sprachen!$D$1=2,sprachen!$D$31,IF(sprachen!$D$1=3,sprachen!$E$31,sprachen!$F$31)))</f>
        <v>Staat: Jahre ab 1990</v>
      </c>
      <c r="G183" s="21"/>
    </row>
    <row r="184" spans="1:7" s="20" customFormat="1" x14ac:dyDescent="0.2">
      <c r="A184" s="10" t="s">
        <v>56</v>
      </c>
      <c r="B184" s="10">
        <v>4637</v>
      </c>
      <c r="C184" s="10" t="s">
        <v>56</v>
      </c>
      <c r="D184" s="10" t="s">
        <v>2</v>
      </c>
      <c r="E184" s="20" t="str">
        <f>VLOOKUP(C184,sprachen!A$32:F$1154,IF(sprachen!$D$1=1,3,IF(sprachen!$D$1=2,4,IF(sprachen!$D$1=3,5,6))),FALSE)</f>
        <v>Arbeitslosenversicherung</v>
      </c>
      <c r="F184" s="21" t="str">
        <f>IF(sprachen!$D$1=1,sprachen!$C$31,IF(sprachen!$D$1=2,sprachen!$D$31,IF(sprachen!$D$1=3,sprachen!$E$31,sprachen!$F$31)))</f>
        <v>Staat: Jahre ab 1990</v>
      </c>
      <c r="G184" s="21"/>
    </row>
    <row r="185" spans="1:7" s="20" customFormat="1" x14ac:dyDescent="0.2">
      <c r="A185" s="10" t="s">
        <v>59</v>
      </c>
      <c r="B185" s="10">
        <v>4634</v>
      </c>
      <c r="C185" s="10" t="s">
        <v>59</v>
      </c>
      <c r="D185" s="10" t="s">
        <v>2</v>
      </c>
      <c r="E185" s="20" t="str">
        <f>VLOOKUP(C185,sprachen!A$32:F$1154,IF(sprachen!$D$1=1,3,IF(sprachen!$D$1=2,4,IF(sprachen!$D$1=3,5,6))),FALSE)</f>
        <v>Leistungen an Arbeitslose</v>
      </c>
      <c r="F185" s="21" t="str">
        <f>IF(sprachen!$D$1=1,sprachen!$C$31,IF(sprachen!$D$1=2,sprachen!$D$31,IF(sprachen!$D$1=3,sprachen!$E$31,sprachen!$F$31)))</f>
        <v>Staat: Jahre ab 1990</v>
      </c>
      <c r="G185" s="21"/>
    </row>
    <row r="186" spans="1:7" s="20" customFormat="1" x14ac:dyDescent="0.2">
      <c r="A186" s="10" t="s">
        <v>59</v>
      </c>
      <c r="B186" s="10">
        <v>4635</v>
      </c>
      <c r="C186" s="10" t="s">
        <v>59</v>
      </c>
      <c r="D186" s="10" t="s">
        <v>2</v>
      </c>
      <c r="E186" s="20" t="str">
        <f>VLOOKUP(C186,sprachen!A$32:F$1154,IF(sprachen!$D$1=1,3,IF(sprachen!$D$1=2,4,IF(sprachen!$D$1=3,5,6))),FALSE)</f>
        <v>Leistungen an Arbeitslose</v>
      </c>
      <c r="F186" s="21" t="str">
        <f>IF(sprachen!$D$1=1,sprachen!$C$31,IF(sprachen!$D$1=2,sprachen!$D$31,IF(sprachen!$D$1=3,sprachen!$E$31,sprachen!$F$31)))</f>
        <v>Staat: Jahre ab 1990</v>
      </c>
      <c r="G186" s="21"/>
    </row>
    <row r="187" spans="1:7" s="20" customFormat="1" x14ac:dyDescent="0.2">
      <c r="A187" s="10" t="s">
        <v>59</v>
      </c>
      <c r="B187" s="10">
        <v>4636</v>
      </c>
      <c r="C187" s="10" t="s">
        <v>59</v>
      </c>
      <c r="D187" s="10" t="s">
        <v>2</v>
      </c>
      <c r="E187" s="20" t="str">
        <f>VLOOKUP(C187,sprachen!A$32:F$1154,IF(sprachen!$D$1=1,3,IF(sprachen!$D$1=2,4,IF(sprachen!$D$1=3,5,6))),FALSE)</f>
        <v>Leistungen an Arbeitslose</v>
      </c>
      <c r="F187" s="21" t="str">
        <f>IF(sprachen!$D$1=1,sprachen!$C$31,IF(sprachen!$D$1=2,sprachen!$D$31,IF(sprachen!$D$1=3,sprachen!$E$31,sprachen!$F$31)))</f>
        <v>Staat: Jahre ab 1990</v>
      </c>
      <c r="G187" s="21"/>
    </row>
    <row r="188" spans="1:7" s="20" customFormat="1" x14ac:dyDescent="0.2">
      <c r="A188" s="10" t="s">
        <v>59</v>
      </c>
      <c r="B188" s="10">
        <v>4637</v>
      </c>
      <c r="C188" s="10" t="s">
        <v>59</v>
      </c>
      <c r="D188" s="10" t="s">
        <v>2</v>
      </c>
      <c r="E188" s="20" t="str">
        <f>VLOOKUP(C188,sprachen!A$32:F$1154,IF(sprachen!$D$1=1,3,IF(sprachen!$D$1=2,4,IF(sprachen!$D$1=3,5,6))),FALSE)</f>
        <v>Leistungen an Arbeitslose</v>
      </c>
      <c r="F188" s="21" t="str">
        <f>IF(sprachen!$D$1=1,sprachen!$C$31,IF(sprachen!$D$1=2,sprachen!$D$31,IF(sprachen!$D$1=3,sprachen!$E$31,sprachen!$F$31)))</f>
        <v>Staat: Jahre ab 1990</v>
      </c>
      <c r="G188" s="21"/>
    </row>
    <row r="189" spans="1:7" s="20" customFormat="1" x14ac:dyDescent="0.2">
      <c r="A189" s="10" t="s">
        <v>57</v>
      </c>
      <c r="B189" s="10">
        <v>4634</v>
      </c>
      <c r="C189" s="10" t="s">
        <v>57</v>
      </c>
      <c r="D189" s="10" t="s">
        <v>2</v>
      </c>
      <c r="E189" s="20" t="str">
        <f>VLOOKUP(C189,sprachen!A$32:F$1154,IF(sprachen!$D$1=1,3,IF(sprachen!$D$1=2,4,IF(sprachen!$D$1=3,5,6))),FALSE)</f>
        <v>Arbeitslosigkeit n.a.g.</v>
      </c>
      <c r="F189" s="21" t="str">
        <f>IF(sprachen!$D$1=1,sprachen!$C$31,IF(sprachen!$D$1=2,sprachen!$D$31,IF(sprachen!$D$1=3,sprachen!$E$31,sprachen!$F$31)))</f>
        <v>Staat: Jahre ab 1990</v>
      </c>
      <c r="G189" s="21"/>
    </row>
    <row r="190" spans="1:7" s="20" customFormat="1" x14ac:dyDescent="0.2">
      <c r="A190" s="10" t="s">
        <v>57</v>
      </c>
      <c r="B190" s="10">
        <v>4635</v>
      </c>
      <c r="C190" s="10" t="s">
        <v>57</v>
      </c>
      <c r="D190" s="10" t="s">
        <v>2</v>
      </c>
      <c r="E190" s="20" t="str">
        <f>VLOOKUP(C190,sprachen!A$32:F$1154,IF(sprachen!$D$1=1,3,IF(sprachen!$D$1=2,4,IF(sprachen!$D$1=3,5,6))),FALSE)</f>
        <v>Arbeitslosigkeit n.a.g.</v>
      </c>
      <c r="F190" s="21" t="str">
        <f>IF(sprachen!$D$1=1,sprachen!$C$31,IF(sprachen!$D$1=2,sprachen!$D$31,IF(sprachen!$D$1=3,sprachen!$E$31,sprachen!$F$31)))</f>
        <v>Staat: Jahre ab 1990</v>
      </c>
      <c r="G190" s="21"/>
    </row>
    <row r="191" spans="1:7" s="20" customFormat="1" x14ac:dyDescent="0.2">
      <c r="A191" s="10" t="s">
        <v>57</v>
      </c>
      <c r="B191" s="10">
        <v>4636</v>
      </c>
      <c r="C191" s="10" t="s">
        <v>57</v>
      </c>
      <c r="D191" s="10" t="s">
        <v>2</v>
      </c>
      <c r="E191" s="20" t="str">
        <f>VLOOKUP(C191,sprachen!A$32:F$1154,IF(sprachen!$D$1=1,3,IF(sprachen!$D$1=2,4,IF(sprachen!$D$1=3,5,6))),FALSE)</f>
        <v>Arbeitslosigkeit n.a.g.</v>
      </c>
      <c r="F191" s="21" t="str">
        <f>IF(sprachen!$D$1=1,sprachen!$C$31,IF(sprachen!$D$1=2,sprachen!$D$31,IF(sprachen!$D$1=3,sprachen!$E$31,sprachen!$F$31)))</f>
        <v>Staat: Jahre ab 1990</v>
      </c>
      <c r="G191" s="21"/>
    </row>
    <row r="192" spans="1:7" s="20" customFormat="1" x14ac:dyDescent="0.2">
      <c r="A192" s="10" t="s">
        <v>57</v>
      </c>
      <c r="B192" s="10">
        <v>4637</v>
      </c>
      <c r="C192" s="10" t="s">
        <v>57</v>
      </c>
      <c r="D192" s="10" t="s">
        <v>2</v>
      </c>
      <c r="E192" s="20" t="str">
        <f>VLOOKUP(C192,sprachen!A$32:F$1154,IF(sprachen!$D$1=1,3,IF(sprachen!$D$1=2,4,IF(sprachen!$D$1=3,5,6))),FALSE)</f>
        <v>Arbeitslosigkeit n.a.g.</v>
      </c>
      <c r="F192" s="21" t="str">
        <f>IF(sprachen!$D$1=1,sprachen!$C$31,IF(sprachen!$D$1=2,sprachen!$D$31,IF(sprachen!$D$1=3,sprachen!$E$31,sprachen!$F$31)))</f>
        <v>Staat: Jahre ab 1990</v>
      </c>
      <c r="G192" s="21"/>
    </row>
    <row r="193" spans="1:7" s="20" customFormat="1" x14ac:dyDescent="0.2">
      <c r="A193" s="10" t="s">
        <v>63</v>
      </c>
      <c r="B193" s="10">
        <v>4634</v>
      </c>
      <c r="C193" s="10" t="s">
        <v>63</v>
      </c>
      <c r="D193" s="10" t="s">
        <v>2</v>
      </c>
      <c r="E193" s="20" t="str">
        <f>VLOOKUP(C193,sprachen!A$32:F$1154,IF(sprachen!$D$1=1,3,IF(sprachen!$D$1=2,4,IF(sprachen!$D$1=3,5,6))),FALSE)</f>
        <v>Sozialer Wohnungsbau</v>
      </c>
      <c r="F193" s="21" t="str">
        <f>IF(sprachen!$D$1=1,sprachen!$C$31,IF(sprachen!$D$1=2,sprachen!$D$31,IF(sprachen!$D$1=3,sprachen!$E$31,sprachen!$F$31)))</f>
        <v>Staat: Jahre ab 1990</v>
      </c>
      <c r="G193" s="21"/>
    </row>
    <row r="194" spans="1:7" s="20" customFormat="1" x14ac:dyDescent="0.2">
      <c r="A194" s="10" t="s">
        <v>63</v>
      </c>
      <c r="B194" s="10">
        <v>4635</v>
      </c>
      <c r="C194" s="10" t="s">
        <v>63</v>
      </c>
      <c r="D194" s="10" t="s">
        <v>2</v>
      </c>
      <c r="E194" s="20" t="str">
        <f>VLOOKUP(C194,sprachen!A$32:F$1154,IF(sprachen!$D$1=1,3,IF(sprachen!$D$1=2,4,IF(sprachen!$D$1=3,5,6))),FALSE)</f>
        <v>Sozialer Wohnungsbau</v>
      </c>
      <c r="F194" s="21" t="str">
        <f>IF(sprachen!$D$1=1,sprachen!$C$31,IF(sprachen!$D$1=2,sprachen!$D$31,IF(sprachen!$D$1=3,sprachen!$E$31,sprachen!$F$31)))</f>
        <v>Staat: Jahre ab 1990</v>
      </c>
      <c r="G194" s="21"/>
    </row>
    <row r="195" spans="1:7" s="20" customFormat="1" x14ac:dyDescent="0.2">
      <c r="A195" s="10" t="s">
        <v>63</v>
      </c>
      <c r="B195" s="10">
        <v>4636</v>
      </c>
      <c r="C195" s="10" t="s">
        <v>63</v>
      </c>
      <c r="D195" s="10" t="s">
        <v>2</v>
      </c>
      <c r="E195" s="20" t="str">
        <f>VLOOKUP(C195,sprachen!A$32:F$1154,IF(sprachen!$D$1=1,3,IF(sprachen!$D$1=2,4,IF(sprachen!$D$1=3,5,6))),FALSE)</f>
        <v>Sozialer Wohnungsbau</v>
      </c>
      <c r="F195" s="21" t="str">
        <f>IF(sprachen!$D$1=1,sprachen!$C$31,IF(sprachen!$D$1=2,sprachen!$D$31,IF(sprachen!$D$1=3,sprachen!$E$31,sprachen!$F$31)))</f>
        <v>Staat: Jahre ab 1990</v>
      </c>
      <c r="G195" s="21"/>
    </row>
    <row r="196" spans="1:7" s="20" customFormat="1" x14ac:dyDescent="0.2">
      <c r="A196" s="10" t="s">
        <v>63</v>
      </c>
      <c r="B196" s="10">
        <v>4637</v>
      </c>
      <c r="C196" s="10" t="s">
        <v>63</v>
      </c>
      <c r="D196" s="10" t="s">
        <v>2</v>
      </c>
      <c r="E196" s="20" t="str">
        <f>VLOOKUP(C196,sprachen!A$32:F$1154,IF(sprachen!$D$1=1,3,IF(sprachen!$D$1=2,4,IF(sprachen!$D$1=3,5,6))),FALSE)</f>
        <v>Sozialer Wohnungsbau</v>
      </c>
      <c r="F196" s="21" t="str">
        <f>IF(sprachen!$D$1=1,sprachen!$C$31,IF(sprachen!$D$1=2,sprachen!$D$31,IF(sprachen!$D$1=3,sprachen!$E$31,sprachen!$F$31)))</f>
        <v>Staat: Jahre ab 1990</v>
      </c>
      <c r="G196" s="21"/>
    </row>
    <row r="197" spans="1:7" s="20" customFormat="1" x14ac:dyDescent="0.2">
      <c r="A197" s="10" t="s">
        <v>681</v>
      </c>
      <c r="B197" s="10">
        <v>4634</v>
      </c>
      <c r="C197" s="10" t="s">
        <v>681</v>
      </c>
      <c r="D197" s="10" t="s">
        <v>2</v>
      </c>
      <c r="E197" s="20" t="str">
        <f>VLOOKUP(C197,sprachen!A$32:F$1154,IF(sprachen!$D$1=1,3,IF(sprachen!$D$1=2,4,IF(sprachen!$D$1=3,5,6))),FALSE)</f>
        <v>Beihilfen</v>
      </c>
      <c r="F197" s="21" t="str">
        <f>IF(sprachen!$D$1=1,sprachen!$C$31,IF(sprachen!$D$1=2,sprachen!$D$31,IF(sprachen!$D$1=3,sprachen!$E$31,sprachen!$F$31)))</f>
        <v>Staat: Jahre ab 1990</v>
      </c>
      <c r="G197" s="21"/>
    </row>
    <row r="198" spans="1:7" s="20" customFormat="1" x14ac:dyDescent="0.2">
      <c r="A198" s="10" t="s">
        <v>681</v>
      </c>
      <c r="B198" s="10">
        <v>4635</v>
      </c>
      <c r="C198" s="10" t="s">
        <v>681</v>
      </c>
      <c r="D198" s="10" t="s">
        <v>2</v>
      </c>
      <c r="E198" s="20" t="str">
        <f>VLOOKUP(C198,sprachen!A$32:F$1154,IF(sprachen!$D$1=1,3,IF(sprachen!$D$1=2,4,IF(sprachen!$D$1=3,5,6))),FALSE)</f>
        <v>Beihilfen</v>
      </c>
      <c r="F198" s="21" t="str">
        <f>IF(sprachen!$D$1=1,sprachen!$C$31,IF(sprachen!$D$1=2,sprachen!$D$31,IF(sprachen!$D$1=3,sprachen!$E$31,sprachen!$F$31)))</f>
        <v>Staat: Jahre ab 1990</v>
      </c>
      <c r="G198" s="21"/>
    </row>
    <row r="199" spans="1:7" s="20" customFormat="1" x14ac:dyDescent="0.2">
      <c r="A199" s="10" t="s">
        <v>681</v>
      </c>
      <c r="B199" s="10">
        <v>4636</v>
      </c>
      <c r="C199" s="10" t="s">
        <v>681</v>
      </c>
      <c r="D199" s="10" t="s">
        <v>2</v>
      </c>
      <c r="E199" s="20" t="str">
        <f>VLOOKUP(C199,sprachen!A$32:F$1154,IF(sprachen!$D$1=1,3,IF(sprachen!$D$1=2,4,IF(sprachen!$D$1=3,5,6))),FALSE)</f>
        <v>Beihilfen</v>
      </c>
      <c r="F199" s="21" t="str">
        <f>IF(sprachen!$D$1=1,sprachen!$C$31,IF(sprachen!$D$1=2,sprachen!$D$31,IF(sprachen!$D$1=3,sprachen!$E$31,sprachen!$F$31)))</f>
        <v>Staat: Jahre ab 1990</v>
      </c>
      <c r="G199" s="21"/>
    </row>
    <row r="200" spans="1:7" s="20" customFormat="1" x14ac:dyDescent="0.2">
      <c r="A200" s="10" t="s">
        <v>681</v>
      </c>
      <c r="B200" s="10">
        <v>4637</v>
      </c>
      <c r="C200" s="10" t="s">
        <v>681</v>
      </c>
      <c r="D200" s="10" t="s">
        <v>2</v>
      </c>
      <c r="E200" s="20" t="str">
        <f>VLOOKUP(C200,sprachen!A$32:F$1154,IF(sprachen!$D$1=1,3,IF(sprachen!$D$1=2,4,IF(sprachen!$D$1=3,5,6))),FALSE)</f>
        <v>Beihilfen</v>
      </c>
      <c r="F200" s="21" t="str">
        <f>IF(sprachen!$D$1=1,sprachen!$C$31,IF(sprachen!$D$1=2,sprachen!$D$31,IF(sprachen!$D$1=3,sprachen!$E$31,sprachen!$F$31)))</f>
        <v>Staat: Jahre ab 1990</v>
      </c>
      <c r="G200" s="21"/>
    </row>
    <row r="201" spans="1:7" s="20" customFormat="1" x14ac:dyDescent="0.2">
      <c r="A201" s="10" t="s">
        <v>139</v>
      </c>
      <c r="B201" s="10">
        <v>4634</v>
      </c>
      <c r="C201" s="10" t="s">
        <v>139</v>
      </c>
      <c r="D201" s="10" t="s">
        <v>2</v>
      </c>
      <c r="E201" s="20" t="str">
        <f>VLOOKUP(C201,sprachen!A$32:F$1154,IF(sprachen!$D$1=1,3,IF(sprachen!$D$1=2,4,IF(sprachen!$D$1=3,5,6))),FALSE)</f>
        <v>Wirtschaftliche Hilfe</v>
      </c>
      <c r="F201" s="21" t="str">
        <f>IF(sprachen!$D$1=1,sprachen!$C$31,IF(sprachen!$D$1=2,sprachen!$D$31,IF(sprachen!$D$1=3,sprachen!$E$31,sprachen!$F$31)))</f>
        <v>Staat: Jahre ab 1990</v>
      </c>
      <c r="G201" s="21"/>
    </row>
    <row r="202" spans="1:7" s="20" customFormat="1" x14ac:dyDescent="0.2">
      <c r="A202" s="10" t="s">
        <v>139</v>
      </c>
      <c r="B202" s="10">
        <v>4635</v>
      </c>
      <c r="C202" s="10" t="s">
        <v>139</v>
      </c>
      <c r="D202" s="10" t="s">
        <v>2</v>
      </c>
      <c r="E202" s="20" t="str">
        <f>VLOOKUP(C202,sprachen!A$32:F$1154,IF(sprachen!$D$1=1,3,IF(sprachen!$D$1=2,4,IF(sprachen!$D$1=3,5,6))),FALSE)</f>
        <v>Wirtschaftliche Hilfe</v>
      </c>
      <c r="F202" s="21" t="str">
        <f>IF(sprachen!$D$1=1,sprachen!$C$31,IF(sprachen!$D$1=2,sprachen!$D$31,IF(sprachen!$D$1=3,sprachen!$E$31,sprachen!$F$31)))</f>
        <v>Staat: Jahre ab 1990</v>
      </c>
      <c r="G202" s="21"/>
    </row>
    <row r="203" spans="1:7" s="20" customFormat="1" x14ac:dyDescent="0.2">
      <c r="A203" s="10" t="s">
        <v>139</v>
      </c>
      <c r="B203" s="10">
        <v>4636</v>
      </c>
      <c r="C203" s="10" t="s">
        <v>139</v>
      </c>
      <c r="D203" s="10" t="s">
        <v>2</v>
      </c>
      <c r="E203" s="20" t="str">
        <f>VLOOKUP(C203,sprachen!A$32:F$1154,IF(sprachen!$D$1=1,3,IF(sprachen!$D$1=2,4,IF(sprachen!$D$1=3,5,6))),FALSE)</f>
        <v>Wirtschaftliche Hilfe</v>
      </c>
      <c r="F203" s="21" t="str">
        <f>IF(sprachen!$D$1=1,sprachen!$C$31,IF(sprachen!$D$1=2,sprachen!$D$31,IF(sprachen!$D$1=3,sprachen!$E$31,sprachen!$F$31)))</f>
        <v>Staat: Jahre ab 1990</v>
      </c>
      <c r="G203" s="21"/>
    </row>
    <row r="204" spans="1:7" s="20" customFormat="1" x14ac:dyDescent="0.2">
      <c r="A204" s="10" t="s">
        <v>139</v>
      </c>
      <c r="B204" s="10">
        <v>4637</v>
      </c>
      <c r="C204" s="10" t="s">
        <v>139</v>
      </c>
      <c r="D204" s="10" t="s">
        <v>2</v>
      </c>
      <c r="E204" s="20" t="str">
        <f>VLOOKUP(C204,sprachen!A$32:F$1154,IF(sprachen!$D$1=1,3,IF(sprachen!$D$1=2,4,IF(sprachen!$D$1=3,5,6))),FALSE)</f>
        <v>Wirtschaftliche Hilfe</v>
      </c>
      <c r="F204" s="21" t="str">
        <f>IF(sprachen!$D$1=1,sprachen!$C$31,IF(sprachen!$D$1=2,sprachen!$D$31,IF(sprachen!$D$1=3,sprachen!$E$31,sprachen!$F$31)))</f>
        <v>Staat: Jahre ab 1990</v>
      </c>
      <c r="G204" s="21"/>
    </row>
    <row r="205" spans="1:7" s="20" customFormat="1" x14ac:dyDescent="0.2">
      <c r="A205" s="10" t="s">
        <v>141</v>
      </c>
      <c r="B205" s="10">
        <v>4634</v>
      </c>
      <c r="C205" s="10" t="s">
        <v>141</v>
      </c>
      <c r="D205" s="10" t="s">
        <v>2</v>
      </c>
      <c r="E205" s="20" t="str">
        <f>VLOOKUP(C205,sprachen!A$32:F$1154,IF(sprachen!$D$1=1,3,IF(sprachen!$D$1=2,4,IF(sprachen!$D$1=3,5,6))),FALSE)</f>
        <v>Asylwesen</v>
      </c>
      <c r="F205" s="21" t="str">
        <f>IF(sprachen!$D$1=1,sprachen!$C$31,IF(sprachen!$D$1=2,sprachen!$D$31,IF(sprachen!$D$1=3,sprachen!$E$31,sprachen!$F$31)))</f>
        <v>Staat: Jahre ab 1990</v>
      </c>
      <c r="G205" s="21"/>
    </row>
    <row r="206" spans="1:7" s="20" customFormat="1" x14ac:dyDescent="0.2">
      <c r="A206" s="10" t="s">
        <v>141</v>
      </c>
      <c r="B206" s="10">
        <v>4635</v>
      </c>
      <c r="C206" s="10" t="s">
        <v>141</v>
      </c>
      <c r="D206" s="10" t="s">
        <v>2</v>
      </c>
      <c r="E206" s="20" t="str">
        <f>VLOOKUP(C206,sprachen!A$32:F$1154,IF(sprachen!$D$1=1,3,IF(sprachen!$D$1=2,4,IF(sprachen!$D$1=3,5,6))),FALSE)</f>
        <v>Asylwesen</v>
      </c>
      <c r="F206" s="21" t="str">
        <f>IF(sprachen!$D$1=1,sprachen!$C$31,IF(sprachen!$D$1=2,sprachen!$D$31,IF(sprachen!$D$1=3,sprachen!$E$31,sprachen!$F$31)))</f>
        <v>Staat: Jahre ab 1990</v>
      </c>
      <c r="G206" s="21"/>
    </row>
    <row r="207" spans="1:7" s="20" customFormat="1" x14ac:dyDescent="0.2">
      <c r="A207" s="10" t="s">
        <v>141</v>
      </c>
      <c r="B207" s="10">
        <v>4636</v>
      </c>
      <c r="C207" s="10" t="s">
        <v>141</v>
      </c>
      <c r="D207" s="10" t="s">
        <v>2</v>
      </c>
      <c r="E207" s="20" t="str">
        <f>VLOOKUP(C207,sprachen!A$32:F$1154,IF(sprachen!$D$1=1,3,IF(sprachen!$D$1=2,4,IF(sprachen!$D$1=3,5,6))),FALSE)</f>
        <v>Asylwesen</v>
      </c>
      <c r="F207" s="21" t="str">
        <f>IF(sprachen!$D$1=1,sprachen!$C$31,IF(sprachen!$D$1=2,sprachen!$D$31,IF(sprachen!$D$1=3,sprachen!$E$31,sprachen!$F$31)))</f>
        <v>Staat: Jahre ab 1990</v>
      </c>
      <c r="G207" s="21"/>
    </row>
    <row r="208" spans="1:7" s="20" customFormat="1" x14ac:dyDescent="0.2">
      <c r="A208" s="10" t="s">
        <v>141</v>
      </c>
      <c r="B208" s="10">
        <v>4637</v>
      </c>
      <c r="C208" s="10" t="s">
        <v>141</v>
      </c>
      <c r="D208" s="10" t="s">
        <v>2</v>
      </c>
      <c r="E208" s="20" t="str">
        <f>VLOOKUP(C208,sprachen!A$32:F$1154,IF(sprachen!$D$1=1,3,IF(sprachen!$D$1=2,4,IF(sprachen!$D$1=3,5,6))),FALSE)</f>
        <v>Asylwesen</v>
      </c>
      <c r="F208" s="21" t="str">
        <f>IF(sprachen!$D$1=1,sprachen!$C$31,IF(sprachen!$D$1=2,sprachen!$D$31,IF(sprachen!$D$1=3,sprachen!$E$31,sprachen!$F$31)))</f>
        <v>Staat: Jahre ab 1990</v>
      </c>
      <c r="G208" s="21"/>
    </row>
    <row r="209" spans="1:7" s="20" customFormat="1" x14ac:dyDescent="0.2">
      <c r="A209" s="10" t="s">
        <v>65</v>
      </c>
      <c r="B209" s="10">
        <v>4634</v>
      </c>
      <c r="C209" s="10" t="s">
        <v>65</v>
      </c>
      <c r="D209" s="10" t="s">
        <v>2</v>
      </c>
      <c r="E209" s="20" t="str">
        <f>VLOOKUP(C209,sprachen!A$32:F$1154,IF(sprachen!$D$1=1,3,IF(sprachen!$D$1=2,4,IF(sprachen!$D$1=3,5,6))),FALSE)</f>
        <v>Fürsorge n.a.g.</v>
      </c>
      <c r="F209" s="21" t="str">
        <f>IF(sprachen!$D$1=1,sprachen!$C$31,IF(sprachen!$D$1=2,sprachen!$D$31,IF(sprachen!$D$1=3,sprachen!$E$31,sprachen!$F$31)))</f>
        <v>Staat: Jahre ab 1990</v>
      </c>
      <c r="G209" s="21"/>
    </row>
    <row r="210" spans="1:7" s="20" customFormat="1" x14ac:dyDescent="0.2">
      <c r="A210" s="10" t="s">
        <v>65</v>
      </c>
      <c r="B210" s="10">
        <v>4635</v>
      </c>
      <c r="C210" s="10" t="s">
        <v>65</v>
      </c>
      <c r="D210" s="10" t="s">
        <v>2</v>
      </c>
      <c r="E210" s="20" t="str">
        <f>VLOOKUP(C210,sprachen!A$32:F$1154,IF(sprachen!$D$1=1,3,IF(sprachen!$D$1=2,4,IF(sprachen!$D$1=3,5,6))),FALSE)</f>
        <v>Fürsorge n.a.g.</v>
      </c>
      <c r="F210" s="21" t="str">
        <f>IF(sprachen!$D$1=1,sprachen!$C$31,IF(sprachen!$D$1=2,sprachen!$D$31,IF(sprachen!$D$1=3,sprachen!$E$31,sprachen!$F$31)))</f>
        <v>Staat: Jahre ab 1990</v>
      </c>
      <c r="G210" s="21"/>
    </row>
    <row r="211" spans="1:7" s="20" customFormat="1" x14ac:dyDescent="0.2">
      <c r="A211" s="10" t="s">
        <v>65</v>
      </c>
      <c r="B211" s="10">
        <v>4636</v>
      </c>
      <c r="C211" s="10" t="s">
        <v>65</v>
      </c>
      <c r="D211" s="10" t="s">
        <v>2</v>
      </c>
      <c r="E211" s="20" t="str">
        <f>VLOOKUP(C211,sprachen!A$32:F$1154,IF(sprachen!$D$1=1,3,IF(sprachen!$D$1=2,4,IF(sprachen!$D$1=3,5,6))),FALSE)</f>
        <v>Fürsorge n.a.g.</v>
      </c>
      <c r="F211" s="21" t="str">
        <f>IF(sprachen!$D$1=1,sprachen!$C$31,IF(sprachen!$D$1=2,sprachen!$D$31,IF(sprachen!$D$1=3,sprachen!$E$31,sprachen!$F$31)))</f>
        <v>Staat: Jahre ab 1990</v>
      </c>
      <c r="G211" s="21"/>
    </row>
    <row r="212" spans="1:7" s="20" customFormat="1" x14ac:dyDescent="0.2">
      <c r="A212" s="10" t="s">
        <v>65</v>
      </c>
      <c r="B212" s="10">
        <v>4637</v>
      </c>
      <c r="C212" s="10" t="s">
        <v>65</v>
      </c>
      <c r="D212" s="10" t="s">
        <v>2</v>
      </c>
      <c r="E212" s="20" t="str">
        <f>VLOOKUP(C212,sprachen!A$32:F$1154,IF(sprachen!$D$1=1,3,IF(sprachen!$D$1=2,4,IF(sprachen!$D$1=3,5,6))),FALSE)</f>
        <v>Fürsorge n.a.g.</v>
      </c>
      <c r="F212" s="21" t="str">
        <f>IF(sprachen!$D$1=1,sprachen!$C$31,IF(sprachen!$D$1=2,sprachen!$D$31,IF(sprachen!$D$1=3,sprachen!$E$31,sprachen!$F$31)))</f>
        <v>Staat: Jahre ab 1990</v>
      </c>
      <c r="G212" s="21"/>
    </row>
    <row r="213" spans="1:7" s="20" customFormat="1" x14ac:dyDescent="0.2">
      <c r="A213" s="10" t="s">
        <v>700</v>
      </c>
      <c r="B213" s="10">
        <v>4634</v>
      </c>
      <c r="C213" s="10" t="s">
        <v>700</v>
      </c>
      <c r="D213" s="10" t="s">
        <v>2</v>
      </c>
      <c r="E213" s="20" t="str">
        <f>VLOOKUP(C213,sprachen!A$32:F$1154,IF(sprachen!$D$1=1,3,IF(sprachen!$D$1=2,4,IF(sprachen!$D$1=3,5,6))),FALSE)</f>
        <v>F&amp;E in soziale Sicherheit</v>
      </c>
      <c r="F213" s="21" t="str">
        <f>IF(sprachen!$D$1=1,sprachen!$C$31,IF(sprachen!$D$1=2,sprachen!$D$31,IF(sprachen!$D$1=3,sprachen!$E$31,sprachen!$F$31)))</f>
        <v>Staat: Jahre ab 1990</v>
      </c>
      <c r="G213" s="21"/>
    </row>
    <row r="214" spans="1:7" s="20" customFormat="1" x14ac:dyDescent="0.2">
      <c r="A214" s="10" t="s">
        <v>700</v>
      </c>
      <c r="B214" s="10">
        <v>4635</v>
      </c>
      <c r="C214" s="10" t="s">
        <v>700</v>
      </c>
      <c r="D214" s="10" t="s">
        <v>2</v>
      </c>
      <c r="E214" s="20" t="str">
        <f>VLOOKUP(C214,sprachen!A$32:F$1154,IF(sprachen!$D$1=1,3,IF(sprachen!$D$1=2,4,IF(sprachen!$D$1=3,5,6))),FALSE)</f>
        <v>F&amp;E in soziale Sicherheit</v>
      </c>
      <c r="F214" s="21" t="str">
        <f>IF(sprachen!$D$1=1,sprachen!$C$31,IF(sprachen!$D$1=2,sprachen!$D$31,IF(sprachen!$D$1=3,sprachen!$E$31,sprachen!$F$31)))</f>
        <v>Staat: Jahre ab 1990</v>
      </c>
      <c r="G214" s="21"/>
    </row>
    <row r="215" spans="1:7" s="20" customFormat="1" x14ac:dyDescent="0.2">
      <c r="A215" s="10" t="s">
        <v>700</v>
      </c>
      <c r="B215" s="10">
        <v>4636</v>
      </c>
      <c r="C215" s="10" t="s">
        <v>700</v>
      </c>
      <c r="D215" s="10" t="s">
        <v>2</v>
      </c>
      <c r="E215" s="20" t="str">
        <f>VLOOKUP(C215,sprachen!A$32:F$1154,IF(sprachen!$D$1=1,3,IF(sprachen!$D$1=2,4,IF(sprachen!$D$1=3,5,6))),FALSE)</f>
        <v>F&amp;E in soziale Sicherheit</v>
      </c>
      <c r="F215" s="21" t="str">
        <f>IF(sprachen!$D$1=1,sprachen!$C$31,IF(sprachen!$D$1=2,sprachen!$D$31,IF(sprachen!$D$1=3,sprachen!$E$31,sprachen!$F$31)))</f>
        <v>Staat: Jahre ab 1990</v>
      </c>
      <c r="G215" s="21"/>
    </row>
    <row r="216" spans="1:7" s="20" customFormat="1" x14ac:dyDescent="0.2">
      <c r="A216" s="10" t="s">
        <v>700</v>
      </c>
      <c r="B216" s="10">
        <v>4637</v>
      </c>
      <c r="C216" s="10" t="s">
        <v>700</v>
      </c>
      <c r="D216" s="10" t="s">
        <v>2</v>
      </c>
      <c r="E216" s="20" t="str">
        <f>VLOOKUP(C216,sprachen!A$32:F$1154,IF(sprachen!$D$1=1,3,IF(sprachen!$D$1=2,4,IF(sprachen!$D$1=3,5,6))),FALSE)</f>
        <v>F&amp;E in soziale Sicherheit</v>
      </c>
      <c r="F216" s="21" t="str">
        <f>IF(sprachen!$D$1=1,sprachen!$C$31,IF(sprachen!$D$1=2,sprachen!$D$31,IF(sprachen!$D$1=3,sprachen!$E$31,sprachen!$F$31)))</f>
        <v>Staat: Jahre ab 1990</v>
      </c>
      <c r="G216" s="21"/>
    </row>
    <row r="217" spans="1:7" s="20" customFormat="1" x14ac:dyDescent="0.2">
      <c r="A217" s="10" t="s">
        <v>706</v>
      </c>
      <c r="B217" s="10">
        <v>4634</v>
      </c>
      <c r="C217" s="10" t="s">
        <v>706</v>
      </c>
      <c r="D217" s="10" t="s">
        <v>2</v>
      </c>
      <c r="E217" s="20" t="str">
        <f>VLOOKUP(C217,sprachen!A$32:F$1154,IF(sprachen!$D$1=1,3,IF(sprachen!$D$1=2,4,IF(sprachen!$D$1=3,5,6))),FALSE)</f>
        <v>Erwerbsersatzordnung EO</v>
      </c>
      <c r="F217" s="21" t="str">
        <f>IF(sprachen!$D$1=1,sprachen!$C$31,IF(sprachen!$D$1=2,sprachen!$D$31,IF(sprachen!$D$1=3,sprachen!$E$31,sprachen!$F$31)))</f>
        <v>Staat: Jahre ab 1990</v>
      </c>
      <c r="G217" s="21"/>
    </row>
    <row r="218" spans="1:7" s="20" customFormat="1" x14ac:dyDescent="0.2">
      <c r="A218" s="10" t="s">
        <v>706</v>
      </c>
      <c r="B218" s="10">
        <v>4635</v>
      </c>
      <c r="C218" s="10" t="s">
        <v>706</v>
      </c>
      <c r="D218" s="10" t="s">
        <v>2</v>
      </c>
      <c r="E218" s="20" t="str">
        <f>VLOOKUP(C218,sprachen!A$32:F$1154,IF(sprachen!$D$1=1,3,IF(sprachen!$D$1=2,4,IF(sprachen!$D$1=3,5,6))),FALSE)</f>
        <v>Erwerbsersatzordnung EO</v>
      </c>
      <c r="F218" s="21" t="str">
        <f>IF(sprachen!$D$1=1,sprachen!$C$31,IF(sprachen!$D$1=2,sprachen!$D$31,IF(sprachen!$D$1=3,sprachen!$E$31,sprachen!$F$31)))</f>
        <v>Staat: Jahre ab 1990</v>
      </c>
      <c r="G218" s="21"/>
    </row>
    <row r="219" spans="1:7" s="20" customFormat="1" x14ac:dyDescent="0.2">
      <c r="A219" s="10" t="s">
        <v>706</v>
      </c>
      <c r="B219" s="10">
        <v>4636</v>
      </c>
      <c r="C219" s="10" t="s">
        <v>706</v>
      </c>
      <c r="D219" s="10" t="s">
        <v>2</v>
      </c>
      <c r="E219" s="20" t="str">
        <f>VLOOKUP(C219,sprachen!A$32:F$1154,IF(sprachen!$D$1=1,3,IF(sprachen!$D$1=2,4,IF(sprachen!$D$1=3,5,6))),FALSE)</f>
        <v>Erwerbsersatzordnung EO</v>
      </c>
      <c r="F219" s="21" t="str">
        <f>IF(sprachen!$D$1=1,sprachen!$C$31,IF(sprachen!$D$1=2,sprachen!$D$31,IF(sprachen!$D$1=3,sprachen!$E$31,sprachen!$F$31)))</f>
        <v>Staat: Jahre ab 1990</v>
      </c>
      <c r="G219" s="21"/>
    </row>
    <row r="220" spans="1:7" s="20" customFormat="1" x14ac:dyDescent="0.2">
      <c r="A220" s="10" t="s">
        <v>706</v>
      </c>
      <c r="B220" s="10">
        <v>4637</v>
      </c>
      <c r="C220" s="10" t="s">
        <v>706</v>
      </c>
      <c r="D220" s="10" t="s">
        <v>2</v>
      </c>
      <c r="E220" s="20" t="str">
        <f>VLOOKUP(C220,sprachen!A$32:F$1154,IF(sprachen!$D$1=1,3,IF(sprachen!$D$1=2,4,IF(sprachen!$D$1=3,5,6))),FALSE)</f>
        <v>Erwerbsersatzordnung EO</v>
      </c>
      <c r="F220" s="21" t="str">
        <f>IF(sprachen!$D$1=1,sprachen!$C$31,IF(sprachen!$D$1=2,sprachen!$D$31,IF(sprachen!$D$1=3,sprachen!$E$31,sprachen!$F$31)))</f>
        <v>Staat: Jahre ab 1990</v>
      </c>
      <c r="G220" s="21"/>
    </row>
    <row r="221" spans="1:7" s="20" customFormat="1" x14ac:dyDescent="0.2">
      <c r="A221" s="10" t="s">
        <v>67</v>
      </c>
      <c r="B221" s="10">
        <v>4634</v>
      </c>
      <c r="C221" s="10" t="s">
        <v>67</v>
      </c>
      <c r="D221" s="10" t="s">
        <v>2</v>
      </c>
      <c r="E221" s="20" t="str">
        <f>VLOOKUP(C221,sprachen!A$32:F$1154,IF(sprachen!$D$1=1,3,IF(sprachen!$D$1=2,4,IF(sprachen!$D$1=3,5,6))),FALSE)</f>
        <v>Hilfsaktionen im Inland</v>
      </c>
      <c r="F221" s="21" t="str">
        <f>IF(sprachen!$D$1=1,sprachen!$C$31,IF(sprachen!$D$1=2,sprachen!$D$31,IF(sprachen!$D$1=3,sprachen!$E$31,sprachen!$F$31)))</f>
        <v>Staat: Jahre ab 1990</v>
      </c>
      <c r="G221" s="21"/>
    </row>
    <row r="222" spans="1:7" s="20" customFormat="1" x14ac:dyDescent="0.2">
      <c r="A222" s="10" t="s">
        <v>67</v>
      </c>
      <c r="B222" s="10">
        <v>4635</v>
      </c>
      <c r="C222" s="10" t="s">
        <v>67</v>
      </c>
      <c r="D222" s="10" t="s">
        <v>2</v>
      </c>
      <c r="E222" s="20" t="str">
        <f>VLOOKUP(C222,sprachen!A$32:F$1154,IF(sprachen!$D$1=1,3,IF(sprachen!$D$1=2,4,IF(sprachen!$D$1=3,5,6))),FALSE)</f>
        <v>Hilfsaktionen im Inland</v>
      </c>
      <c r="F222" s="21" t="str">
        <f>IF(sprachen!$D$1=1,sprachen!$C$31,IF(sprachen!$D$1=2,sprachen!$D$31,IF(sprachen!$D$1=3,sprachen!$E$31,sprachen!$F$31)))</f>
        <v>Staat: Jahre ab 1990</v>
      </c>
      <c r="G222" s="21"/>
    </row>
    <row r="223" spans="1:7" s="20" customFormat="1" x14ac:dyDescent="0.2">
      <c r="A223" s="10" t="s">
        <v>67</v>
      </c>
      <c r="B223" s="10">
        <v>4636</v>
      </c>
      <c r="C223" s="10" t="s">
        <v>67</v>
      </c>
      <c r="D223" s="10" t="s">
        <v>2</v>
      </c>
      <c r="E223" s="20" t="str">
        <f>VLOOKUP(C223,sprachen!A$32:F$1154,IF(sprachen!$D$1=1,3,IF(sprachen!$D$1=2,4,IF(sprachen!$D$1=3,5,6))),FALSE)</f>
        <v>Hilfsaktionen im Inland</v>
      </c>
      <c r="F223" s="21" t="str">
        <f>IF(sprachen!$D$1=1,sprachen!$C$31,IF(sprachen!$D$1=2,sprachen!$D$31,IF(sprachen!$D$1=3,sprachen!$E$31,sprachen!$F$31)))</f>
        <v>Staat: Jahre ab 1990</v>
      </c>
      <c r="G223" s="21"/>
    </row>
    <row r="224" spans="1:7" s="20" customFormat="1" x14ac:dyDescent="0.2">
      <c r="A224" s="10" t="s">
        <v>67</v>
      </c>
      <c r="B224" s="10">
        <v>4637</v>
      </c>
      <c r="C224" s="10" t="s">
        <v>67</v>
      </c>
      <c r="D224" s="10" t="s">
        <v>2</v>
      </c>
      <c r="E224" s="20" t="str">
        <f>VLOOKUP(C224,sprachen!A$32:F$1154,IF(sprachen!$D$1=1,3,IF(sprachen!$D$1=2,4,IF(sprachen!$D$1=3,5,6))),FALSE)</f>
        <v>Hilfsaktionen im Inland</v>
      </c>
      <c r="F224" s="21" t="str">
        <f>IF(sprachen!$D$1=1,sprachen!$C$31,IF(sprachen!$D$1=2,sprachen!$D$31,IF(sprachen!$D$1=3,sprachen!$E$31,sprachen!$F$31)))</f>
        <v>Staat: Jahre ab 1990</v>
      </c>
      <c r="G224" s="21"/>
    </row>
    <row r="225" spans="1:7" s="20" customFormat="1" x14ac:dyDescent="0.2">
      <c r="A225" s="10" t="s">
        <v>69</v>
      </c>
      <c r="B225" s="10">
        <v>4634</v>
      </c>
      <c r="C225" s="10" t="s">
        <v>69</v>
      </c>
      <c r="D225" s="10" t="s">
        <v>2</v>
      </c>
      <c r="E225" s="20" t="str">
        <f>VLOOKUP(C225,sprachen!A$32:F$1154,IF(sprachen!$D$1=1,3,IF(sprachen!$D$1=2,4,IF(sprachen!$D$1=3,5,6))),FALSE)</f>
        <v>Hilfsaktionen im Ausland</v>
      </c>
      <c r="F225" s="21" t="str">
        <f>IF(sprachen!$D$1=1,sprachen!$C$31,IF(sprachen!$D$1=2,sprachen!$D$31,IF(sprachen!$D$1=3,sprachen!$E$31,sprachen!$F$31)))</f>
        <v>Staat: Jahre ab 1990</v>
      </c>
      <c r="G225" s="21"/>
    </row>
    <row r="226" spans="1:7" s="20" customFormat="1" x14ac:dyDescent="0.2">
      <c r="A226" s="10" t="s">
        <v>69</v>
      </c>
      <c r="B226" s="10">
        <v>4635</v>
      </c>
      <c r="C226" s="10" t="s">
        <v>69</v>
      </c>
      <c r="D226" s="10" t="s">
        <v>2</v>
      </c>
      <c r="E226" s="20" t="str">
        <f>VLOOKUP(C226,sprachen!A$32:F$1154,IF(sprachen!$D$1=1,3,IF(sprachen!$D$1=2,4,IF(sprachen!$D$1=3,5,6))),FALSE)</f>
        <v>Hilfsaktionen im Ausland</v>
      </c>
      <c r="F226" s="21" t="str">
        <f>IF(sprachen!$D$1=1,sprachen!$C$31,IF(sprachen!$D$1=2,sprachen!$D$31,IF(sprachen!$D$1=3,sprachen!$E$31,sprachen!$F$31)))</f>
        <v>Staat: Jahre ab 1990</v>
      </c>
      <c r="G226" s="21"/>
    </row>
    <row r="227" spans="1:7" s="20" customFormat="1" x14ac:dyDescent="0.2">
      <c r="A227" s="10" t="s">
        <v>69</v>
      </c>
      <c r="B227" s="10">
        <v>4636</v>
      </c>
      <c r="C227" s="10" t="s">
        <v>69</v>
      </c>
      <c r="D227" s="10" t="s">
        <v>2</v>
      </c>
      <c r="E227" s="20" t="str">
        <f>VLOOKUP(C227,sprachen!A$32:F$1154,IF(sprachen!$D$1=1,3,IF(sprachen!$D$1=2,4,IF(sprachen!$D$1=3,5,6))),FALSE)</f>
        <v>Hilfsaktionen im Ausland</v>
      </c>
      <c r="F227" s="21" t="str">
        <f>IF(sprachen!$D$1=1,sprachen!$C$31,IF(sprachen!$D$1=2,sprachen!$D$31,IF(sprachen!$D$1=3,sprachen!$E$31,sprachen!$F$31)))</f>
        <v>Staat: Jahre ab 1990</v>
      </c>
      <c r="G227" s="21"/>
    </row>
    <row r="228" spans="1:7" s="20" customFormat="1" x14ac:dyDescent="0.2">
      <c r="A228" s="10" t="s">
        <v>69</v>
      </c>
      <c r="B228" s="10">
        <v>4637</v>
      </c>
      <c r="C228" s="10" t="s">
        <v>69</v>
      </c>
      <c r="D228" s="10" t="s">
        <v>2</v>
      </c>
      <c r="E228" s="20" t="str">
        <f>VLOOKUP(C228,sprachen!A$32:F$1154,IF(sprachen!$D$1=1,3,IF(sprachen!$D$1=2,4,IF(sprachen!$D$1=3,5,6))),FALSE)</f>
        <v>Hilfsaktionen im Ausland</v>
      </c>
      <c r="F228" s="21" t="str">
        <f>IF(sprachen!$D$1=1,sprachen!$C$31,IF(sprachen!$D$1=2,sprachen!$D$31,IF(sprachen!$D$1=3,sprachen!$E$31,sprachen!$F$31)))</f>
        <v>Staat: Jahre ab 1990</v>
      </c>
      <c r="G228" s="21"/>
    </row>
  </sheetData>
  <autoFilter ref="A7:F228"/>
  <pageMargins left="0.70866141732283472" right="0.70866141732283472" top="0.78740157480314965" bottom="0.55118110236220474" header="0.31496062992125984" footer="0.31496062992125984"/>
  <pageSetup paperSize="9" scale="69" fitToHeight="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155"/>
  <sheetViews>
    <sheetView zoomScaleNormal="100" workbookViewId="0">
      <pane ySplit="8" topLeftCell="A9" activePane="bottomLeft" state="frozen"/>
      <selection activeCell="A38" sqref="A38"/>
      <selection pane="bottomLeft" activeCell="D9" sqref="D9"/>
    </sheetView>
  </sheetViews>
  <sheetFormatPr baseColWidth="10" defaultColWidth="10.85546875" defaultRowHeight="10.199999999999999" x14ac:dyDescent="0.2"/>
  <cols>
    <col min="1" max="1" width="6" style="4" customWidth="1"/>
    <col min="2" max="2" width="7" style="4" bestFit="1" customWidth="1"/>
    <col min="3" max="6" width="44.28515625" style="11" customWidth="1"/>
    <col min="7" max="16384" width="10.85546875" style="11"/>
  </cols>
  <sheetData>
    <row r="1" spans="1:36" x14ac:dyDescent="0.2">
      <c r="A1" s="11"/>
      <c r="B1" s="11"/>
      <c r="C1" s="11" t="s">
        <v>4782</v>
      </c>
      <c r="D1" s="12">
        <v>1</v>
      </c>
      <c r="E1" s="12">
        <v>1</v>
      </c>
      <c r="F1" s="12" t="s">
        <v>4783</v>
      </c>
      <c r="H1" s="3" t="s">
        <v>194</v>
      </c>
      <c r="I1" s="4"/>
      <c r="V1" s="13"/>
      <c r="W1" s="13"/>
      <c r="AB1" s="13"/>
      <c r="AI1" s="13"/>
    </row>
    <row r="2" spans="1:36" x14ac:dyDescent="0.2">
      <c r="A2" s="4" t="s">
        <v>5384</v>
      </c>
      <c r="D2" s="12"/>
      <c r="E2" s="12">
        <v>2</v>
      </c>
      <c r="F2" s="12" t="s">
        <v>4784</v>
      </c>
      <c r="H2" s="4"/>
      <c r="I2" s="4"/>
      <c r="V2" s="13"/>
      <c r="W2" s="13"/>
      <c r="AB2" s="13"/>
      <c r="AI2" s="13"/>
    </row>
    <row r="3" spans="1:36" x14ac:dyDescent="0.2">
      <c r="A3" s="4" t="s">
        <v>5385</v>
      </c>
      <c r="D3" s="12"/>
      <c r="E3" s="12">
        <v>3</v>
      </c>
      <c r="F3" s="12" t="s">
        <v>4785</v>
      </c>
      <c r="H3" s="4" t="s">
        <v>195</v>
      </c>
      <c r="I3" s="4" t="s">
        <v>196</v>
      </c>
      <c r="V3" s="13"/>
      <c r="W3" s="13"/>
      <c r="AB3" s="13"/>
      <c r="AI3" s="13"/>
    </row>
    <row r="4" spans="1:36" x14ac:dyDescent="0.2">
      <c r="D4" s="12"/>
      <c r="E4" s="12">
        <v>4</v>
      </c>
      <c r="F4" s="12" t="s">
        <v>4786</v>
      </c>
      <c r="H4" s="4" t="s">
        <v>197</v>
      </c>
      <c r="I4" s="4" t="s">
        <v>198</v>
      </c>
      <c r="V4" s="13"/>
      <c r="W4" s="13"/>
      <c r="AB4" s="13"/>
      <c r="AI4" s="13"/>
    </row>
    <row r="5" spans="1:36" x14ac:dyDescent="0.2">
      <c r="H5" s="4" t="s">
        <v>199</v>
      </c>
      <c r="I5" s="4" t="s">
        <v>200</v>
      </c>
      <c r="P5" s="14"/>
      <c r="AI5" s="13"/>
      <c r="AJ5" s="13"/>
    </row>
    <row r="6" spans="1:36" x14ac:dyDescent="0.2">
      <c r="AI6" s="13"/>
      <c r="AJ6" s="13"/>
    </row>
    <row r="7" spans="1:36" x14ac:dyDescent="0.2">
      <c r="C7" s="11" t="s">
        <v>4787</v>
      </c>
      <c r="D7" s="11" t="s">
        <v>4788</v>
      </c>
      <c r="E7" s="11" t="s">
        <v>4789</v>
      </c>
      <c r="F7" s="11" t="s">
        <v>4790</v>
      </c>
      <c r="G7" s="11" t="s">
        <v>4791</v>
      </c>
      <c r="H7" s="3" t="s">
        <v>204</v>
      </c>
      <c r="AI7" s="13"/>
      <c r="AJ7" s="13"/>
    </row>
    <row r="8" spans="1:36" x14ac:dyDescent="0.2">
      <c r="A8" s="3" t="s">
        <v>4801</v>
      </c>
      <c r="B8" s="3" t="s">
        <v>4802</v>
      </c>
      <c r="C8" s="11" t="s">
        <v>4783</v>
      </c>
      <c r="D8" s="11" t="s">
        <v>4792</v>
      </c>
      <c r="E8" s="11" t="s">
        <v>4785</v>
      </c>
      <c r="F8" s="11" t="s">
        <v>4786</v>
      </c>
    </row>
    <row r="9" spans="1:36" x14ac:dyDescent="0.2">
      <c r="A9" s="3"/>
      <c r="B9" s="3"/>
      <c r="C9" s="11" t="s">
        <v>4842</v>
      </c>
      <c r="D9" s="11" t="s">
        <v>4843</v>
      </c>
      <c r="E9" s="11" t="s">
        <v>4849</v>
      </c>
      <c r="F9" s="11" t="s">
        <v>4859</v>
      </c>
    </row>
    <row r="10" spans="1:36" x14ac:dyDescent="0.2">
      <c r="A10" s="3"/>
      <c r="B10" s="3"/>
      <c r="C10" s="22" t="s">
        <v>1091</v>
      </c>
      <c r="D10" s="22" t="s">
        <v>1092</v>
      </c>
      <c r="E10" s="22" t="s">
        <v>1093</v>
      </c>
      <c r="F10" s="23" t="s">
        <v>1094</v>
      </c>
    </row>
    <row r="11" spans="1:36" x14ac:dyDescent="0.2">
      <c r="A11" s="3"/>
      <c r="B11" s="3"/>
      <c r="C11" s="11" t="s">
        <v>192</v>
      </c>
      <c r="D11" s="11" t="s">
        <v>201</v>
      </c>
      <c r="E11" s="11" t="s">
        <v>202</v>
      </c>
      <c r="F11" s="11" t="s">
        <v>203</v>
      </c>
    </row>
    <row r="12" spans="1:36" x14ac:dyDescent="0.2">
      <c r="A12" s="3"/>
      <c r="B12" s="3"/>
      <c r="C12" s="11" t="s">
        <v>193</v>
      </c>
      <c r="D12" s="11" t="s">
        <v>4815</v>
      </c>
      <c r="E12" s="11" t="s">
        <v>4816</v>
      </c>
      <c r="F12" s="11" t="s">
        <v>4817</v>
      </c>
    </row>
    <row r="13" spans="1:36" ht="20.399999999999999" x14ac:dyDescent="0.2">
      <c r="A13" s="3"/>
      <c r="B13" s="3"/>
      <c r="C13" s="11" t="s">
        <v>4903</v>
      </c>
      <c r="D13" s="11" t="s">
        <v>4904</v>
      </c>
      <c r="E13" s="11" t="s">
        <v>4906</v>
      </c>
      <c r="F13" s="30" t="s">
        <v>4905</v>
      </c>
    </row>
    <row r="14" spans="1:36" x14ac:dyDescent="0.2">
      <c r="A14" s="3"/>
      <c r="B14" s="3"/>
      <c r="C14" s="11" t="s">
        <v>4899</v>
      </c>
      <c r="D14" s="11" t="s">
        <v>4900</v>
      </c>
      <c r="E14" s="11" t="s">
        <v>4901</v>
      </c>
      <c r="F14" s="11" t="s">
        <v>4902</v>
      </c>
    </row>
    <row r="15" spans="1:36" x14ac:dyDescent="0.2">
      <c r="A15" s="3"/>
      <c r="B15" s="3"/>
      <c r="C15" s="11" t="s">
        <v>191</v>
      </c>
      <c r="D15" s="11" t="s">
        <v>4835</v>
      </c>
      <c r="E15" s="11" t="s">
        <v>4814</v>
      </c>
      <c r="F15" s="11" t="s">
        <v>4813</v>
      </c>
    </row>
    <row r="16" spans="1:36" x14ac:dyDescent="0.2">
      <c r="A16" s="3"/>
      <c r="B16" s="3"/>
      <c r="C16" s="11" t="s">
        <v>4828</v>
      </c>
      <c r="D16" s="11" t="s">
        <v>4844</v>
      </c>
      <c r="E16" s="11" t="s">
        <v>4850</v>
      </c>
      <c r="F16" s="11" t="s">
        <v>4860</v>
      </c>
    </row>
    <row r="17" spans="1:8" x14ac:dyDescent="0.2">
      <c r="A17" s="3"/>
      <c r="B17" s="3"/>
      <c r="C17" s="11" t="s">
        <v>4869</v>
      </c>
      <c r="D17" s="11" t="s">
        <v>4870</v>
      </c>
      <c r="E17" s="11" t="s">
        <v>4871</v>
      </c>
      <c r="F17" s="11" t="s">
        <v>4872</v>
      </c>
    </row>
    <row r="18" spans="1:8" x14ac:dyDescent="0.2">
      <c r="A18" s="3"/>
      <c r="B18" s="3"/>
      <c r="C18" s="11" t="s">
        <v>4865</v>
      </c>
      <c r="D18" s="11" t="s">
        <v>4866</v>
      </c>
      <c r="E18" s="11" t="s">
        <v>4867</v>
      </c>
      <c r="F18" s="11" t="s">
        <v>4868</v>
      </c>
    </row>
    <row r="19" spans="1:8" x14ac:dyDescent="0.2">
      <c r="A19" s="3"/>
      <c r="B19" s="3"/>
      <c r="C19" s="11" t="s">
        <v>4861</v>
      </c>
      <c r="D19" s="11" t="s">
        <v>4862</v>
      </c>
      <c r="E19" s="11" t="s">
        <v>4863</v>
      </c>
      <c r="F19" s="11" t="s">
        <v>4864</v>
      </c>
    </row>
    <row r="20" spans="1:8" x14ac:dyDescent="0.2">
      <c r="A20" s="3"/>
      <c r="B20" s="3"/>
      <c r="C20" s="24" t="s">
        <v>4836</v>
      </c>
      <c r="D20" s="24" t="s">
        <v>4837</v>
      </c>
      <c r="E20" s="24" t="s">
        <v>4838</v>
      </c>
      <c r="F20" s="24" t="s">
        <v>4839</v>
      </c>
    </row>
    <row r="21" spans="1:8" x14ac:dyDescent="0.2">
      <c r="A21" s="3"/>
      <c r="B21" s="3"/>
      <c r="C21" s="25" t="s">
        <v>4803</v>
      </c>
      <c r="D21" s="11" t="s">
        <v>4845</v>
      </c>
      <c r="E21" s="11" t="s">
        <v>4851</v>
      </c>
      <c r="F21" s="11" t="s">
        <v>4818</v>
      </c>
    </row>
    <row r="22" spans="1:8" x14ac:dyDescent="0.2">
      <c r="A22" s="3"/>
      <c r="B22" s="3"/>
      <c r="C22" s="25" t="s">
        <v>4804</v>
      </c>
      <c r="D22" s="11" t="s">
        <v>4846</v>
      </c>
      <c r="E22" s="11" t="s">
        <v>4852</v>
      </c>
      <c r="F22" s="11" t="s">
        <v>4819</v>
      </c>
    </row>
    <row r="23" spans="1:8" x14ac:dyDescent="0.2">
      <c r="A23" s="3"/>
      <c r="B23" s="3"/>
      <c r="C23" s="11" t="s">
        <v>4805</v>
      </c>
      <c r="D23" s="11" t="s">
        <v>4847</v>
      </c>
      <c r="E23" s="11" t="s">
        <v>4853</v>
      </c>
      <c r="F23" s="11" t="s">
        <v>4820</v>
      </c>
    </row>
    <row r="24" spans="1:8" x14ac:dyDescent="0.2">
      <c r="A24" s="3"/>
      <c r="B24" s="3"/>
      <c r="C24" s="11" t="s">
        <v>4806</v>
      </c>
      <c r="D24" s="11" t="s">
        <v>4829</v>
      </c>
      <c r="E24" s="11" t="s">
        <v>4840</v>
      </c>
      <c r="F24" s="11" t="s">
        <v>4821</v>
      </c>
    </row>
    <row r="25" spans="1:8" x14ac:dyDescent="0.2">
      <c r="A25" s="3"/>
      <c r="B25" s="3"/>
      <c r="C25" s="11" t="s">
        <v>4807</v>
      </c>
      <c r="D25" s="11" t="s">
        <v>4830</v>
      </c>
      <c r="E25" s="11" t="s">
        <v>4854</v>
      </c>
      <c r="F25" s="11" t="s">
        <v>4822</v>
      </c>
    </row>
    <row r="26" spans="1:8" x14ac:dyDescent="0.2">
      <c r="A26" s="3"/>
      <c r="B26" s="3"/>
      <c r="C26" s="11" t="s">
        <v>4808</v>
      </c>
      <c r="D26" s="11" t="s">
        <v>4831</v>
      </c>
      <c r="E26" s="11" t="s">
        <v>4855</v>
      </c>
      <c r="F26" s="11" t="s">
        <v>4823</v>
      </c>
    </row>
    <row r="27" spans="1:8" x14ac:dyDescent="0.2">
      <c r="A27" s="3"/>
      <c r="B27" s="3"/>
      <c r="C27" s="11" t="s">
        <v>4809</v>
      </c>
      <c r="D27" s="11" t="s">
        <v>4848</v>
      </c>
      <c r="E27" s="11" t="s">
        <v>4856</v>
      </c>
      <c r="F27" s="11" t="s">
        <v>4824</v>
      </c>
    </row>
    <row r="28" spans="1:8" x14ac:dyDescent="0.2">
      <c r="A28" s="3"/>
      <c r="B28" s="3"/>
      <c r="C28" s="11" t="s">
        <v>4810</v>
      </c>
      <c r="D28" s="11" t="s">
        <v>4834</v>
      </c>
      <c r="E28" s="11" t="s">
        <v>4857</v>
      </c>
      <c r="F28" s="11" t="s">
        <v>4825</v>
      </c>
    </row>
    <row r="29" spans="1:8" x14ac:dyDescent="0.2">
      <c r="A29" s="3"/>
      <c r="B29" s="3"/>
      <c r="C29" s="11" t="s">
        <v>4811</v>
      </c>
      <c r="D29" s="11" t="s">
        <v>4833</v>
      </c>
      <c r="E29" s="11" t="s">
        <v>4858</v>
      </c>
      <c r="F29" s="11" t="s">
        <v>4826</v>
      </c>
    </row>
    <row r="30" spans="1:8" x14ac:dyDescent="0.2">
      <c r="A30" s="3"/>
      <c r="B30" s="3"/>
      <c r="C30" s="11" t="s">
        <v>4812</v>
      </c>
      <c r="D30" s="11" t="s">
        <v>4832</v>
      </c>
      <c r="E30" s="11" t="s">
        <v>4841</v>
      </c>
      <c r="F30" s="11" t="s">
        <v>4827</v>
      </c>
    </row>
    <row r="31" spans="1:8" x14ac:dyDescent="0.2">
      <c r="A31" s="3"/>
      <c r="B31" s="3"/>
      <c r="C31" s="11" t="s">
        <v>4877</v>
      </c>
      <c r="D31" s="11" t="s">
        <v>4878</v>
      </c>
      <c r="E31" s="11" t="s">
        <v>4879</v>
      </c>
      <c r="F31" s="11" t="s">
        <v>4880</v>
      </c>
    </row>
    <row r="32" spans="1:8" x14ac:dyDescent="0.2">
      <c r="A32" s="4" t="s">
        <v>195</v>
      </c>
      <c r="C32" s="4" t="s">
        <v>205</v>
      </c>
      <c r="D32" s="4" t="s">
        <v>206</v>
      </c>
      <c r="E32" s="4" t="s">
        <v>207</v>
      </c>
      <c r="F32" s="4" t="s">
        <v>208</v>
      </c>
      <c r="H32" s="5" t="s">
        <v>197</v>
      </c>
    </row>
    <row r="33" spans="1:8" x14ac:dyDescent="0.2">
      <c r="A33" s="4" t="s">
        <v>209</v>
      </c>
      <c r="C33" s="4" t="s">
        <v>210</v>
      </c>
      <c r="D33" s="4" t="s">
        <v>211</v>
      </c>
      <c r="E33" s="4" t="s">
        <v>212</v>
      </c>
      <c r="F33" s="4" t="s">
        <v>213</v>
      </c>
      <c r="H33" s="5" t="s">
        <v>197</v>
      </c>
    </row>
    <row r="34" spans="1:8" x14ac:dyDescent="0.2">
      <c r="A34" s="4" t="s">
        <v>214</v>
      </c>
      <c r="C34" s="4" t="s">
        <v>215</v>
      </c>
      <c r="D34" s="4" t="s">
        <v>216</v>
      </c>
      <c r="E34" s="4" t="s">
        <v>217</v>
      </c>
      <c r="F34" s="4" t="s">
        <v>218</v>
      </c>
      <c r="H34" s="5" t="s">
        <v>197</v>
      </c>
    </row>
    <row r="35" spans="1:8" x14ac:dyDescent="0.2">
      <c r="A35" s="4" t="s">
        <v>219</v>
      </c>
      <c r="C35" s="4" t="s">
        <v>220</v>
      </c>
      <c r="D35" s="4" t="s">
        <v>221</v>
      </c>
      <c r="E35" s="4" t="s">
        <v>222</v>
      </c>
      <c r="F35" s="4" t="s">
        <v>223</v>
      </c>
      <c r="H35" s="5" t="s">
        <v>197</v>
      </c>
    </row>
    <row r="36" spans="1:8" x14ac:dyDescent="0.2">
      <c r="A36" s="4" t="s">
        <v>224</v>
      </c>
      <c r="C36" s="4" t="s">
        <v>225</v>
      </c>
      <c r="D36" s="4" t="s">
        <v>226</v>
      </c>
      <c r="E36" s="4" t="s">
        <v>227</v>
      </c>
      <c r="F36" s="4" t="s">
        <v>228</v>
      </c>
      <c r="H36" s="5" t="s">
        <v>197</v>
      </c>
    </row>
    <row r="37" spans="1:8" x14ac:dyDescent="0.2">
      <c r="A37" s="4" t="s">
        <v>71</v>
      </c>
      <c r="C37" s="4" t="s">
        <v>70</v>
      </c>
      <c r="D37" s="4" t="s">
        <v>229</v>
      </c>
      <c r="E37" s="4" t="s">
        <v>230</v>
      </c>
      <c r="F37" s="4" t="s">
        <v>231</v>
      </c>
      <c r="H37" s="5" t="s">
        <v>197</v>
      </c>
    </row>
    <row r="38" spans="1:8" x14ac:dyDescent="0.2">
      <c r="A38" s="4" t="s">
        <v>75</v>
      </c>
      <c r="C38" s="5" t="s">
        <v>74</v>
      </c>
      <c r="D38" s="4" t="s">
        <v>232</v>
      </c>
      <c r="E38" s="4" t="s">
        <v>233</v>
      </c>
      <c r="F38" s="4" t="s">
        <v>234</v>
      </c>
      <c r="H38" s="5" t="s">
        <v>197</v>
      </c>
    </row>
    <row r="39" spans="1:8" x14ac:dyDescent="0.2">
      <c r="A39" s="4" t="s">
        <v>235</v>
      </c>
      <c r="C39" s="4" t="s">
        <v>236</v>
      </c>
      <c r="D39" s="4" t="s">
        <v>237</v>
      </c>
      <c r="E39" s="4" t="s">
        <v>238</v>
      </c>
      <c r="F39" s="4" t="s">
        <v>239</v>
      </c>
      <c r="H39" s="5" t="s">
        <v>197</v>
      </c>
    </row>
    <row r="40" spans="1:8" x14ac:dyDescent="0.2">
      <c r="A40" s="4" t="s">
        <v>78</v>
      </c>
      <c r="C40" s="4" t="s">
        <v>77</v>
      </c>
      <c r="D40" s="4" t="s">
        <v>240</v>
      </c>
      <c r="E40" s="4" t="s">
        <v>241</v>
      </c>
      <c r="F40" s="4" t="s">
        <v>242</v>
      </c>
      <c r="H40" s="5" t="s">
        <v>197</v>
      </c>
    </row>
    <row r="41" spans="1:8" x14ac:dyDescent="0.2">
      <c r="A41" s="4" t="s">
        <v>243</v>
      </c>
      <c r="C41" s="4" t="s">
        <v>244</v>
      </c>
      <c r="D41" s="4" t="s">
        <v>245</v>
      </c>
      <c r="E41" s="4" t="s">
        <v>246</v>
      </c>
      <c r="F41" s="4" t="s">
        <v>247</v>
      </c>
      <c r="H41" s="5" t="s">
        <v>197</v>
      </c>
    </row>
    <row r="42" spans="1:8" x14ac:dyDescent="0.2">
      <c r="A42" s="4" t="s">
        <v>248</v>
      </c>
      <c r="C42" s="4" t="s">
        <v>249</v>
      </c>
      <c r="D42" s="4" t="s">
        <v>250</v>
      </c>
      <c r="E42" s="4" t="s">
        <v>251</v>
      </c>
      <c r="F42" s="4" t="s">
        <v>252</v>
      </c>
      <c r="H42" s="5" t="s">
        <v>197</v>
      </c>
    </row>
    <row r="43" spans="1:8" x14ac:dyDescent="0.2">
      <c r="A43" s="4" t="s">
        <v>253</v>
      </c>
      <c r="C43" s="4" t="s">
        <v>254</v>
      </c>
      <c r="D43" s="4" t="s">
        <v>255</v>
      </c>
      <c r="E43" s="4" t="s">
        <v>256</v>
      </c>
      <c r="F43" s="4" t="s">
        <v>257</v>
      </c>
      <c r="H43" s="5" t="s">
        <v>197</v>
      </c>
    </row>
    <row r="44" spans="1:8" x14ac:dyDescent="0.2">
      <c r="A44" s="4" t="s">
        <v>258</v>
      </c>
      <c r="C44" s="4" t="s">
        <v>259</v>
      </c>
      <c r="D44" s="4" t="s">
        <v>260</v>
      </c>
      <c r="E44" s="4" t="s">
        <v>261</v>
      </c>
      <c r="F44" s="4" t="s">
        <v>262</v>
      </c>
      <c r="H44" s="5" t="s">
        <v>197</v>
      </c>
    </row>
    <row r="45" spans="1:8" x14ac:dyDescent="0.2">
      <c r="A45" s="4" t="s">
        <v>263</v>
      </c>
      <c r="C45" s="4" t="s">
        <v>264</v>
      </c>
      <c r="D45" s="4" t="s">
        <v>265</v>
      </c>
      <c r="E45" s="4" t="s">
        <v>266</v>
      </c>
      <c r="F45" s="4" t="s">
        <v>267</v>
      </c>
      <c r="H45" s="5" t="s">
        <v>197</v>
      </c>
    </row>
    <row r="46" spans="1:8" x14ac:dyDescent="0.2">
      <c r="A46" s="4" t="s">
        <v>268</v>
      </c>
      <c r="C46" s="4" t="s">
        <v>269</v>
      </c>
      <c r="D46" s="4" t="s">
        <v>270</v>
      </c>
      <c r="E46" s="4" t="s">
        <v>271</v>
      </c>
      <c r="F46" s="4" t="s">
        <v>272</v>
      </c>
      <c r="H46" s="5" t="s">
        <v>197</v>
      </c>
    </row>
    <row r="47" spans="1:8" x14ac:dyDescent="0.2">
      <c r="A47" s="4" t="s">
        <v>273</v>
      </c>
      <c r="C47" s="4" t="s">
        <v>274</v>
      </c>
      <c r="D47" s="4" t="s">
        <v>275</v>
      </c>
      <c r="E47" s="4" t="s">
        <v>276</v>
      </c>
      <c r="F47" s="4" t="s">
        <v>277</v>
      </c>
      <c r="H47" s="5" t="s">
        <v>197</v>
      </c>
    </row>
    <row r="48" spans="1:8" x14ac:dyDescent="0.2">
      <c r="A48" s="4" t="s">
        <v>278</v>
      </c>
      <c r="C48" s="4" t="s">
        <v>274</v>
      </c>
      <c r="D48" s="4" t="s">
        <v>275</v>
      </c>
      <c r="E48" s="4" t="s">
        <v>276</v>
      </c>
      <c r="F48" s="4" t="s">
        <v>277</v>
      </c>
      <c r="H48" s="5" t="s">
        <v>197</v>
      </c>
    </row>
    <row r="49" spans="1:8" x14ac:dyDescent="0.2">
      <c r="A49" s="4" t="s">
        <v>197</v>
      </c>
      <c r="C49" s="4" t="s">
        <v>279</v>
      </c>
      <c r="D49" s="4" t="s">
        <v>280</v>
      </c>
      <c r="E49" s="4" t="s">
        <v>281</v>
      </c>
      <c r="F49" s="4" t="s">
        <v>282</v>
      </c>
      <c r="H49" s="5" t="s">
        <v>197</v>
      </c>
    </row>
    <row r="50" spans="1:8" x14ac:dyDescent="0.2">
      <c r="A50" s="4" t="s">
        <v>283</v>
      </c>
      <c r="C50" s="4" t="s">
        <v>284</v>
      </c>
      <c r="D50" s="4" t="s">
        <v>285</v>
      </c>
      <c r="E50" s="4" t="s">
        <v>286</v>
      </c>
      <c r="F50" s="4" t="s">
        <v>287</v>
      </c>
      <c r="H50" s="5" t="s">
        <v>197</v>
      </c>
    </row>
    <row r="51" spans="1:8" x14ac:dyDescent="0.2">
      <c r="A51" s="4" t="s">
        <v>288</v>
      </c>
      <c r="C51" s="4" t="s">
        <v>289</v>
      </c>
      <c r="D51" s="4" t="s">
        <v>290</v>
      </c>
      <c r="E51" s="4" t="s">
        <v>291</v>
      </c>
      <c r="F51" s="4" t="s">
        <v>292</v>
      </c>
      <c r="H51" s="5" t="s">
        <v>197</v>
      </c>
    </row>
    <row r="52" spans="1:8" x14ac:dyDescent="0.2">
      <c r="A52" s="4" t="s">
        <v>293</v>
      </c>
      <c r="C52" s="4" t="s">
        <v>294</v>
      </c>
      <c r="D52" s="4" t="s">
        <v>295</v>
      </c>
      <c r="E52" s="4" t="s">
        <v>296</v>
      </c>
      <c r="F52" s="4" t="s">
        <v>297</v>
      </c>
      <c r="H52" s="5" t="s">
        <v>197</v>
      </c>
    </row>
    <row r="53" spans="1:8" x14ac:dyDescent="0.2">
      <c r="A53" s="4" t="s">
        <v>80</v>
      </c>
      <c r="C53" s="4" t="s">
        <v>79</v>
      </c>
      <c r="D53" s="4" t="s">
        <v>298</v>
      </c>
      <c r="E53" s="4" t="s">
        <v>299</v>
      </c>
      <c r="F53" s="4" t="s">
        <v>300</v>
      </c>
      <c r="H53" s="5" t="s">
        <v>197</v>
      </c>
    </row>
    <row r="54" spans="1:8" x14ac:dyDescent="0.2">
      <c r="A54" s="4" t="s">
        <v>301</v>
      </c>
      <c r="C54" s="4" t="s">
        <v>81</v>
      </c>
      <c r="D54" s="4" t="s">
        <v>302</v>
      </c>
      <c r="E54" s="4" t="s">
        <v>303</v>
      </c>
      <c r="F54" s="4" t="s">
        <v>304</v>
      </c>
      <c r="H54" s="5" t="s">
        <v>197</v>
      </c>
    </row>
    <row r="55" spans="1:8" x14ac:dyDescent="0.2">
      <c r="A55" s="4" t="s">
        <v>82</v>
      </c>
      <c r="C55" s="4" t="s">
        <v>81</v>
      </c>
      <c r="D55" s="4" t="s">
        <v>302</v>
      </c>
      <c r="E55" s="4" t="s">
        <v>303</v>
      </c>
      <c r="F55" s="4" t="s">
        <v>304</v>
      </c>
      <c r="H55" s="5" t="s">
        <v>197</v>
      </c>
    </row>
    <row r="56" spans="1:8" x14ac:dyDescent="0.2">
      <c r="A56" s="4" t="s">
        <v>305</v>
      </c>
      <c r="C56" s="4" t="s">
        <v>306</v>
      </c>
      <c r="D56" s="4" t="s">
        <v>307</v>
      </c>
      <c r="E56" s="4" t="s">
        <v>308</v>
      </c>
      <c r="F56" s="4" t="s">
        <v>309</v>
      </c>
      <c r="H56" s="5" t="s">
        <v>197</v>
      </c>
    </row>
    <row r="57" spans="1:8" x14ac:dyDescent="0.2">
      <c r="A57" s="4" t="s">
        <v>310</v>
      </c>
      <c r="C57" s="4" t="s">
        <v>306</v>
      </c>
      <c r="D57" s="4" t="s">
        <v>307</v>
      </c>
      <c r="E57" s="4" t="s">
        <v>308</v>
      </c>
      <c r="F57" s="4" t="s">
        <v>309</v>
      </c>
      <c r="H57" s="5" t="s">
        <v>197</v>
      </c>
    </row>
    <row r="58" spans="1:8" x14ac:dyDescent="0.2">
      <c r="A58" s="4" t="s">
        <v>311</v>
      </c>
      <c r="C58" s="4" t="s">
        <v>312</v>
      </c>
      <c r="D58" s="4" t="s">
        <v>313</v>
      </c>
      <c r="E58" s="4" t="s">
        <v>314</v>
      </c>
      <c r="F58" s="4" t="s">
        <v>315</v>
      </c>
      <c r="H58" s="5" t="s">
        <v>197</v>
      </c>
    </row>
    <row r="59" spans="1:8" x14ac:dyDescent="0.2">
      <c r="A59" s="4" t="s">
        <v>316</v>
      </c>
      <c r="C59" s="4" t="s">
        <v>312</v>
      </c>
      <c r="D59" s="4" t="s">
        <v>313</v>
      </c>
      <c r="E59" s="4" t="s">
        <v>314</v>
      </c>
      <c r="F59" s="4" t="s">
        <v>315</v>
      </c>
      <c r="H59" s="5" t="s">
        <v>197</v>
      </c>
    </row>
    <row r="60" spans="1:8" x14ac:dyDescent="0.2">
      <c r="A60" s="4" t="s">
        <v>317</v>
      </c>
      <c r="C60" s="4" t="s">
        <v>83</v>
      </c>
      <c r="D60" s="4" t="s">
        <v>318</v>
      </c>
      <c r="E60" s="4" t="s">
        <v>319</v>
      </c>
      <c r="F60" s="4" t="s">
        <v>320</v>
      </c>
      <c r="H60" s="5" t="s">
        <v>197</v>
      </c>
    </row>
    <row r="61" spans="1:8" x14ac:dyDescent="0.2">
      <c r="A61" s="4" t="s">
        <v>84</v>
      </c>
      <c r="C61" s="4" t="s">
        <v>83</v>
      </c>
      <c r="D61" s="4" t="s">
        <v>318</v>
      </c>
      <c r="E61" s="4" t="s">
        <v>319</v>
      </c>
      <c r="F61" s="4" t="s">
        <v>320</v>
      </c>
      <c r="H61" s="5" t="s">
        <v>197</v>
      </c>
    </row>
    <row r="62" spans="1:8" x14ac:dyDescent="0.2">
      <c r="A62" s="4" t="s">
        <v>321</v>
      </c>
      <c r="C62" s="4" t="s">
        <v>322</v>
      </c>
      <c r="D62" s="4" t="s">
        <v>323</v>
      </c>
      <c r="E62" s="4" t="s">
        <v>324</v>
      </c>
      <c r="F62" s="4" t="s">
        <v>325</v>
      </c>
      <c r="H62" s="5" t="s">
        <v>197</v>
      </c>
    </row>
    <row r="63" spans="1:8" x14ac:dyDescent="0.2">
      <c r="A63" s="4" t="s">
        <v>326</v>
      </c>
      <c r="C63" s="4" t="s">
        <v>327</v>
      </c>
      <c r="D63" s="4" t="s">
        <v>328</v>
      </c>
      <c r="E63" s="4" t="s">
        <v>329</v>
      </c>
      <c r="F63" s="4" t="s">
        <v>330</v>
      </c>
      <c r="H63" s="5" t="s">
        <v>197</v>
      </c>
    </row>
    <row r="64" spans="1:8" x14ac:dyDescent="0.2">
      <c r="A64" s="4" t="s">
        <v>86</v>
      </c>
      <c r="C64" s="4" t="s">
        <v>85</v>
      </c>
      <c r="D64" s="4" t="s">
        <v>331</v>
      </c>
      <c r="E64" s="4" t="s">
        <v>332</v>
      </c>
      <c r="F64" s="4" t="s">
        <v>333</v>
      </c>
      <c r="H64" s="5" t="s">
        <v>197</v>
      </c>
    </row>
    <row r="65" spans="1:8" x14ac:dyDescent="0.2">
      <c r="A65" s="4" t="s">
        <v>334</v>
      </c>
      <c r="C65" s="4" t="s">
        <v>335</v>
      </c>
      <c r="D65" s="4" t="s">
        <v>336</v>
      </c>
      <c r="E65" s="4" t="s">
        <v>337</v>
      </c>
      <c r="F65" s="4" t="s">
        <v>338</v>
      </c>
      <c r="H65" s="5" t="s">
        <v>197</v>
      </c>
    </row>
    <row r="66" spans="1:8" x14ac:dyDescent="0.2">
      <c r="A66" s="4" t="s">
        <v>339</v>
      </c>
      <c r="C66" s="4" t="s">
        <v>340</v>
      </c>
      <c r="D66" s="4" t="s">
        <v>341</v>
      </c>
      <c r="E66" s="4" t="s">
        <v>342</v>
      </c>
      <c r="F66" s="4" t="s">
        <v>343</v>
      </c>
      <c r="H66" s="5" t="s">
        <v>197</v>
      </c>
    </row>
    <row r="67" spans="1:8" x14ac:dyDescent="0.2">
      <c r="A67" s="4" t="s">
        <v>344</v>
      </c>
      <c r="C67" s="4" t="s">
        <v>345</v>
      </c>
      <c r="D67" s="4" t="s">
        <v>346</v>
      </c>
      <c r="E67" s="4" t="s">
        <v>347</v>
      </c>
      <c r="F67" s="4" t="s">
        <v>348</v>
      </c>
      <c r="H67" s="5" t="s">
        <v>197</v>
      </c>
    </row>
    <row r="68" spans="1:8" x14ac:dyDescent="0.2">
      <c r="A68" s="4" t="s">
        <v>349</v>
      </c>
      <c r="C68" s="4" t="s">
        <v>350</v>
      </c>
      <c r="D68" s="4" t="s">
        <v>351</v>
      </c>
      <c r="E68" s="4" t="s">
        <v>352</v>
      </c>
      <c r="F68" s="4" t="s">
        <v>353</v>
      </c>
      <c r="H68" s="5" t="s">
        <v>197</v>
      </c>
    </row>
    <row r="69" spans="1:8" x14ac:dyDescent="0.2">
      <c r="A69" s="4" t="s">
        <v>199</v>
      </c>
      <c r="C69" s="4" t="s">
        <v>354</v>
      </c>
      <c r="D69" s="4" t="s">
        <v>355</v>
      </c>
      <c r="E69" s="4" t="s">
        <v>356</v>
      </c>
      <c r="F69" s="4" t="s">
        <v>357</v>
      </c>
      <c r="H69" s="5" t="s">
        <v>197</v>
      </c>
    </row>
    <row r="70" spans="1:8" x14ac:dyDescent="0.2">
      <c r="A70" s="4" t="s">
        <v>358</v>
      </c>
      <c r="C70" s="4" t="s">
        <v>359</v>
      </c>
      <c r="D70" s="4" t="s">
        <v>360</v>
      </c>
      <c r="E70" s="4" t="s">
        <v>361</v>
      </c>
      <c r="F70" s="4" t="s">
        <v>362</v>
      </c>
      <c r="H70" s="5" t="s">
        <v>197</v>
      </c>
    </row>
    <row r="71" spans="1:8" x14ac:dyDescent="0.2">
      <c r="A71" s="4" t="s">
        <v>88</v>
      </c>
      <c r="C71" s="4" t="s">
        <v>87</v>
      </c>
      <c r="D71" s="4" t="s">
        <v>363</v>
      </c>
      <c r="E71" s="4" t="s">
        <v>364</v>
      </c>
      <c r="F71" s="4" t="s">
        <v>365</v>
      </c>
      <c r="H71" s="5" t="s">
        <v>197</v>
      </c>
    </row>
    <row r="72" spans="1:8" x14ac:dyDescent="0.2">
      <c r="A72" s="4" t="s">
        <v>93</v>
      </c>
      <c r="C72" s="4" t="s">
        <v>92</v>
      </c>
      <c r="D72" s="4" t="s">
        <v>366</v>
      </c>
      <c r="E72" s="4" t="s">
        <v>367</v>
      </c>
      <c r="F72" s="4" t="s">
        <v>368</v>
      </c>
      <c r="H72" s="5" t="s">
        <v>197</v>
      </c>
    </row>
    <row r="73" spans="1:8" x14ac:dyDescent="0.2">
      <c r="A73" s="4" t="s">
        <v>95</v>
      </c>
      <c r="C73" s="4" t="s">
        <v>94</v>
      </c>
      <c r="D73" s="4" t="s">
        <v>369</v>
      </c>
      <c r="E73" s="4" t="s">
        <v>370</v>
      </c>
      <c r="F73" s="4" t="s">
        <v>371</v>
      </c>
      <c r="H73" s="5" t="s">
        <v>197</v>
      </c>
    </row>
    <row r="74" spans="1:8" x14ac:dyDescent="0.2">
      <c r="A74" s="4" t="s">
        <v>98</v>
      </c>
      <c r="C74" s="4" t="s">
        <v>97</v>
      </c>
      <c r="D74" s="4" t="s">
        <v>372</v>
      </c>
      <c r="E74" s="4" t="s">
        <v>373</v>
      </c>
      <c r="F74" s="4" t="s">
        <v>374</v>
      </c>
      <c r="H74" s="5" t="s">
        <v>197</v>
      </c>
    </row>
    <row r="75" spans="1:8" x14ac:dyDescent="0.2">
      <c r="A75" s="4" t="s">
        <v>100</v>
      </c>
      <c r="C75" s="4" t="s">
        <v>99</v>
      </c>
      <c r="D75" s="4" t="s">
        <v>375</v>
      </c>
      <c r="E75" s="4" t="s">
        <v>376</v>
      </c>
      <c r="F75" s="4" t="s">
        <v>377</v>
      </c>
      <c r="H75" s="5" t="s">
        <v>197</v>
      </c>
    </row>
    <row r="76" spans="1:8" x14ac:dyDescent="0.2">
      <c r="A76" s="4" t="s">
        <v>91</v>
      </c>
      <c r="C76" s="4" t="s">
        <v>101</v>
      </c>
      <c r="D76" s="4" t="s">
        <v>378</v>
      </c>
      <c r="E76" s="4" t="s">
        <v>379</v>
      </c>
      <c r="F76" s="4" t="s">
        <v>380</v>
      </c>
      <c r="H76" s="5" t="s">
        <v>197</v>
      </c>
    </row>
    <row r="77" spans="1:8" x14ac:dyDescent="0.2">
      <c r="A77" s="4" t="s">
        <v>381</v>
      </c>
      <c r="C77" s="4" t="s">
        <v>102</v>
      </c>
      <c r="D77" s="4" t="s">
        <v>382</v>
      </c>
      <c r="E77" s="4" t="s">
        <v>383</v>
      </c>
      <c r="F77" s="4" t="s">
        <v>384</v>
      </c>
      <c r="H77" s="5" t="s">
        <v>197</v>
      </c>
    </row>
    <row r="78" spans="1:8" x14ac:dyDescent="0.2">
      <c r="A78" s="4" t="s">
        <v>103</v>
      </c>
      <c r="C78" s="4" t="s">
        <v>102</v>
      </c>
      <c r="D78" s="4" t="s">
        <v>382</v>
      </c>
      <c r="E78" s="4" t="s">
        <v>383</v>
      </c>
      <c r="F78" s="4" t="s">
        <v>384</v>
      </c>
      <c r="H78" s="5" t="s">
        <v>197</v>
      </c>
    </row>
    <row r="79" spans="1:8" x14ac:dyDescent="0.2">
      <c r="A79" s="4" t="s">
        <v>385</v>
      </c>
      <c r="C79" s="4" t="s">
        <v>104</v>
      </c>
      <c r="D79" s="4" t="s">
        <v>386</v>
      </c>
      <c r="E79" s="4" t="s">
        <v>387</v>
      </c>
      <c r="F79" s="4" t="s">
        <v>388</v>
      </c>
      <c r="H79" s="5" t="s">
        <v>197</v>
      </c>
    </row>
    <row r="80" spans="1:8" x14ac:dyDescent="0.2">
      <c r="A80" s="4" t="s">
        <v>105</v>
      </c>
      <c r="C80" s="4" t="s">
        <v>104</v>
      </c>
      <c r="D80" s="4" t="s">
        <v>386</v>
      </c>
      <c r="E80" s="4" t="s">
        <v>387</v>
      </c>
      <c r="F80" s="4" t="s">
        <v>388</v>
      </c>
      <c r="H80" s="5" t="s">
        <v>197</v>
      </c>
    </row>
    <row r="81" spans="1:8" x14ac:dyDescent="0.2">
      <c r="A81" s="4" t="s">
        <v>389</v>
      </c>
      <c r="C81" s="4" t="s">
        <v>390</v>
      </c>
      <c r="D81" s="4" t="s">
        <v>391</v>
      </c>
      <c r="E81" s="4" t="s">
        <v>392</v>
      </c>
      <c r="F81" s="4" t="s">
        <v>393</v>
      </c>
      <c r="H81" s="5" t="s">
        <v>197</v>
      </c>
    </row>
    <row r="82" spans="1:8" x14ac:dyDescent="0.2">
      <c r="A82" s="4" t="s">
        <v>107</v>
      </c>
      <c r="C82" s="4" t="s">
        <v>106</v>
      </c>
      <c r="D82" s="4" t="s">
        <v>394</v>
      </c>
      <c r="E82" s="4" t="s">
        <v>395</v>
      </c>
      <c r="F82" s="4" t="s">
        <v>396</v>
      </c>
      <c r="H82" s="5" t="s">
        <v>197</v>
      </c>
    </row>
    <row r="83" spans="1:8" x14ac:dyDescent="0.2">
      <c r="A83" s="4" t="s">
        <v>109</v>
      </c>
      <c r="C83" s="4" t="s">
        <v>108</v>
      </c>
      <c r="D83" s="4" t="s">
        <v>397</v>
      </c>
      <c r="E83" s="4" t="s">
        <v>398</v>
      </c>
      <c r="F83" s="4" t="s">
        <v>399</v>
      </c>
      <c r="H83" s="5" t="s">
        <v>197</v>
      </c>
    </row>
    <row r="84" spans="1:8" x14ac:dyDescent="0.2">
      <c r="A84" s="4" t="s">
        <v>400</v>
      </c>
      <c r="C84" s="4" t="s">
        <v>110</v>
      </c>
      <c r="D84" s="4" t="s">
        <v>401</v>
      </c>
      <c r="E84" s="4" t="s">
        <v>402</v>
      </c>
      <c r="F84" s="4" t="s">
        <v>403</v>
      </c>
      <c r="H84" s="5" t="s">
        <v>197</v>
      </c>
    </row>
    <row r="85" spans="1:8" x14ac:dyDescent="0.2">
      <c r="A85" s="4" t="s">
        <v>111</v>
      </c>
      <c r="C85" s="4" t="s">
        <v>110</v>
      </c>
      <c r="D85" s="4" t="s">
        <v>401</v>
      </c>
      <c r="E85" s="4" t="s">
        <v>402</v>
      </c>
      <c r="F85" s="4" t="s">
        <v>403</v>
      </c>
      <c r="H85" s="5" t="s">
        <v>197</v>
      </c>
    </row>
    <row r="86" spans="1:8" x14ac:dyDescent="0.2">
      <c r="A86" s="4" t="s">
        <v>404</v>
      </c>
      <c r="C86" s="4" t="s">
        <v>405</v>
      </c>
      <c r="D86" s="4" t="s">
        <v>406</v>
      </c>
      <c r="E86" s="4" t="s">
        <v>407</v>
      </c>
      <c r="F86" s="4" t="s">
        <v>408</v>
      </c>
      <c r="H86" s="5" t="s">
        <v>197</v>
      </c>
    </row>
    <row r="87" spans="1:8" x14ac:dyDescent="0.2">
      <c r="A87" s="4" t="s">
        <v>113</v>
      </c>
      <c r="C87" s="4" t="s">
        <v>112</v>
      </c>
      <c r="D87" s="4" t="s">
        <v>409</v>
      </c>
      <c r="E87" s="4" t="s">
        <v>410</v>
      </c>
      <c r="F87" s="4" t="s">
        <v>411</v>
      </c>
      <c r="H87" s="5" t="s">
        <v>197</v>
      </c>
    </row>
    <row r="88" spans="1:8" x14ac:dyDescent="0.2">
      <c r="A88" s="4" t="s">
        <v>115</v>
      </c>
      <c r="C88" s="4" t="s">
        <v>114</v>
      </c>
      <c r="D88" s="4" t="s">
        <v>412</v>
      </c>
      <c r="E88" s="4" t="s">
        <v>413</v>
      </c>
      <c r="F88" s="4" t="s">
        <v>414</v>
      </c>
      <c r="H88" s="5" t="s">
        <v>197</v>
      </c>
    </row>
    <row r="89" spans="1:8" x14ac:dyDescent="0.2">
      <c r="A89" s="4" t="s">
        <v>117</v>
      </c>
      <c r="C89" s="4" t="s">
        <v>116</v>
      </c>
      <c r="D89" s="4" t="s">
        <v>415</v>
      </c>
      <c r="E89" s="4" t="s">
        <v>416</v>
      </c>
      <c r="F89" s="4" t="s">
        <v>417</v>
      </c>
      <c r="H89" s="5" t="s">
        <v>197</v>
      </c>
    </row>
    <row r="90" spans="1:8" x14ac:dyDescent="0.2">
      <c r="A90" s="4" t="s">
        <v>418</v>
      </c>
      <c r="C90" s="4" t="s">
        <v>419</v>
      </c>
      <c r="D90" s="4" t="s">
        <v>420</v>
      </c>
      <c r="E90" s="4" t="s">
        <v>421</v>
      </c>
      <c r="F90" s="4" t="s">
        <v>422</v>
      </c>
      <c r="H90" s="5" t="s">
        <v>197</v>
      </c>
    </row>
    <row r="91" spans="1:8" x14ac:dyDescent="0.2">
      <c r="A91" s="4" t="s">
        <v>423</v>
      </c>
      <c r="C91" s="4" t="s">
        <v>424</v>
      </c>
      <c r="D91" s="4" t="s">
        <v>425</v>
      </c>
      <c r="E91" s="4" t="s">
        <v>426</v>
      </c>
      <c r="F91" s="4" t="s">
        <v>427</v>
      </c>
      <c r="H91" s="5" t="s">
        <v>197</v>
      </c>
    </row>
    <row r="92" spans="1:8" x14ac:dyDescent="0.2">
      <c r="A92" s="4" t="s">
        <v>428</v>
      </c>
      <c r="C92" s="4" t="s">
        <v>429</v>
      </c>
      <c r="D92" s="4" t="s">
        <v>430</v>
      </c>
      <c r="E92" s="4" t="s">
        <v>431</v>
      </c>
      <c r="F92" s="4" t="s">
        <v>432</v>
      </c>
      <c r="H92" s="5" t="s">
        <v>197</v>
      </c>
    </row>
    <row r="93" spans="1:8" x14ac:dyDescent="0.2">
      <c r="A93" s="4" t="s">
        <v>433</v>
      </c>
      <c r="C93" s="4" t="s">
        <v>434</v>
      </c>
      <c r="D93" s="4" t="s">
        <v>435</v>
      </c>
      <c r="E93" s="4" t="s">
        <v>436</v>
      </c>
      <c r="F93" s="4" t="s">
        <v>437</v>
      </c>
      <c r="H93" s="5" t="s">
        <v>197</v>
      </c>
    </row>
    <row r="94" spans="1:8" x14ac:dyDescent="0.2">
      <c r="A94" s="4" t="s">
        <v>438</v>
      </c>
      <c r="C94" s="4" t="s">
        <v>439</v>
      </c>
      <c r="D94" s="4" t="s">
        <v>440</v>
      </c>
      <c r="E94" s="4" t="s">
        <v>441</v>
      </c>
      <c r="F94" s="4" t="s">
        <v>440</v>
      </c>
      <c r="H94" s="5" t="s">
        <v>197</v>
      </c>
    </row>
    <row r="95" spans="1:8" x14ac:dyDescent="0.2">
      <c r="A95" s="4" t="s">
        <v>442</v>
      </c>
      <c r="C95" s="4" t="s">
        <v>443</v>
      </c>
      <c r="D95" s="4" t="s">
        <v>444</v>
      </c>
      <c r="E95" s="4" t="s">
        <v>445</v>
      </c>
      <c r="F95" s="4" t="s">
        <v>446</v>
      </c>
      <c r="H95" s="5" t="s">
        <v>197</v>
      </c>
    </row>
    <row r="96" spans="1:8" x14ac:dyDescent="0.2">
      <c r="A96" s="4" t="s">
        <v>447</v>
      </c>
      <c r="C96" s="4" t="s">
        <v>448</v>
      </c>
      <c r="D96" s="4" t="s">
        <v>449</v>
      </c>
      <c r="E96" s="4" t="s">
        <v>450</v>
      </c>
      <c r="F96" s="4" t="s">
        <v>451</v>
      </c>
      <c r="H96" s="5" t="s">
        <v>197</v>
      </c>
    </row>
    <row r="97" spans="1:8" x14ac:dyDescent="0.2">
      <c r="A97" s="4" t="s">
        <v>452</v>
      </c>
      <c r="C97" s="4" t="s">
        <v>453</v>
      </c>
      <c r="D97" s="4" t="s">
        <v>454</v>
      </c>
      <c r="E97" s="4" t="s">
        <v>455</v>
      </c>
      <c r="F97" s="4" t="s">
        <v>456</v>
      </c>
      <c r="H97" s="5" t="s">
        <v>197</v>
      </c>
    </row>
    <row r="98" spans="1:8" x14ac:dyDescent="0.2">
      <c r="A98" s="4" t="s">
        <v>1</v>
      </c>
      <c r="C98" s="4" t="s">
        <v>0</v>
      </c>
      <c r="D98" s="4" t="s">
        <v>457</v>
      </c>
      <c r="E98" s="4" t="s">
        <v>458</v>
      </c>
      <c r="F98" s="4" t="s">
        <v>459</v>
      </c>
      <c r="H98" s="5" t="s">
        <v>197</v>
      </c>
    </row>
    <row r="99" spans="1:8" x14ac:dyDescent="0.2">
      <c r="A99" s="4" t="s">
        <v>4</v>
      </c>
      <c r="C99" s="4" t="s">
        <v>3</v>
      </c>
      <c r="D99" s="4" t="s">
        <v>460</v>
      </c>
      <c r="E99" s="4" t="s">
        <v>461</v>
      </c>
      <c r="F99" s="4" t="s">
        <v>462</v>
      </c>
      <c r="H99" s="5" t="s">
        <v>197</v>
      </c>
    </row>
    <row r="100" spans="1:8" x14ac:dyDescent="0.2">
      <c r="A100" s="4" t="s">
        <v>463</v>
      </c>
      <c r="C100" s="4" t="s">
        <v>464</v>
      </c>
      <c r="D100" s="4" t="s">
        <v>465</v>
      </c>
      <c r="E100" s="4" t="s">
        <v>466</v>
      </c>
      <c r="F100" s="4" t="s">
        <v>467</v>
      </c>
      <c r="H100" s="5" t="s">
        <v>197</v>
      </c>
    </row>
    <row r="101" spans="1:8" x14ac:dyDescent="0.2">
      <c r="A101" s="4" t="s">
        <v>6</v>
      </c>
      <c r="C101" s="4" t="s">
        <v>5</v>
      </c>
      <c r="D101" s="4" t="s">
        <v>468</v>
      </c>
      <c r="E101" s="4" t="s">
        <v>469</v>
      </c>
      <c r="F101" s="4" t="s">
        <v>470</v>
      </c>
      <c r="H101" s="5" t="s">
        <v>197</v>
      </c>
    </row>
    <row r="102" spans="1:8" x14ac:dyDescent="0.2">
      <c r="A102" s="4" t="s">
        <v>9</v>
      </c>
      <c r="C102" s="4" t="s">
        <v>8</v>
      </c>
      <c r="D102" s="4" t="s">
        <v>471</v>
      </c>
      <c r="E102" s="4" t="s">
        <v>472</v>
      </c>
      <c r="F102" s="4" t="s">
        <v>473</v>
      </c>
      <c r="H102" s="5" t="s">
        <v>197</v>
      </c>
    </row>
    <row r="103" spans="1:8" x14ac:dyDescent="0.2">
      <c r="A103" s="4" t="s">
        <v>11</v>
      </c>
      <c r="C103" s="4" t="s">
        <v>10</v>
      </c>
      <c r="D103" s="4" t="s">
        <v>474</v>
      </c>
      <c r="E103" s="4" t="s">
        <v>475</v>
      </c>
      <c r="F103" s="4" t="s">
        <v>476</v>
      </c>
      <c r="H103" s="5" t="s">
        <v>197</v>
      </c>
    </row>
    <row r="104" spans="1:8" x14ac:dyDescent="0.2">
      <c r="A104" s="4" t="s">
        <v>477</v>
      </c>
      <c r="C104" s="4" t="s">
        <v>478</v>
      </c>
      <c r="D104" s="4" t="s">
        <v>479</v>
      </c>
      <c r="E104" s="4" t="s">
        <v>480</v>
      </c>
      <c r="F104" s="4" t="s">
        <v>480</v>
      </c>
      <c r="H104" s="5" t="s">
        <v>197</v>
      </c>
    </row>
    <row r="105" spans="1:8" x14ac:dyDescent="0.2">
      <c r="A105" s="4" t="s">
        <v>481</v>
      </c>
      <c r="C105" s="4" t="s">
        <v>482</v>
      </c>
      <c r="D105" s="4" t="s">
        <v>483</v>
      </c>
      <c r="E105" s="4" t="s">
        <v>484</v>
      </c>
      <c r="F105" s="4" t="s">
        <v>485</v>
      </c>
      <c r="H105" s="5" t="s">
        <v>197</v>
      </c>
    </row>
    <row r="106" spans="1:8" x14ac:dyDescent="0.2">
      <c r="A106" s="4" t="s">
        <v>13</v>
      </c>
      <c r="C106" s="4" t="s">
        <v>12</v>
      </c>
      <c r="D106" s="4" t="s">
        <v>486</v>
      </c>
      <c r="E106" s="4" t="s">
        <v>486</v>
      </c>
      <c r="F106" s="4" t="s">
        <v>486</v>
      </c>
      <c r="H106" s="5" t="s">
        <v>197</v>
      </c>
    </row>
    <row r="107" spans="1:8" x14ac:dyDescent="0.2">
      <c r="A107" s="4" t="s">
        <v>487</v>
      </c>
      <c r="C107" s="4" t="s">
        <v>488</v>
      </c>
      <c r="D107" s="4" t="s">
        <v>489</v>
      </c>
      <c r="E107" s="4" t="s">
        <v>490</v>
      </c>
      <c r="F107" s="4" t="s">
        <v>491</v>
      </c>
      <c r="H107" s="5" t="s">
        <v>197</v>
      </c>
    </row>
    <row r="108" spans="1:8" x14ac:dyDescent="0.2">
      <c r="A108" s="4" t="s">
        <v>15</v>
      </c>
      <c r="C108" s="4" t="s">
        <v>14</v>
      </c>
      <c r="D108" s="4" t="s">
        <v>14</v>
      </c>
      <c r="E108" s="4" t="s">
        <v>14</v>
      </c>
      <c r="F108" s="4" t="s">
        <v>492</v>
      </c>
      <c r="H108" s="5" t="s">
        <v>197</v>
      </c>
    </row>
    <row r="109" spans="1:8" x14ac:dyDescent="0.2">
      <c r="A109" s="4" t="s">
        <v>17</v>
      </c>
      <c r="C109" s="4" t="s">
        <v>16</v>
      </c>
      <c r="D109" s="4" t="s">
        <v>493</v>
      </c>
      <c r="E109" s="4" t="s">
        <v>494</v>
      </c>
      <c r="F109" s="4" t="s">
        <v>495</v>
      </c>
      <c r="H109" s="5" t="s">
        <v>197</v>
      </c>
    </row>
    <row r="110" spans="1:8" x14ac:dyDescent="0.2">
      <c r="A110" s="4" t="s">
        <v>496</v>
      </c>
      <c r="C110" s="4" t="s">
        <v>497</v>
      </c>
      <c r="D110" s="4" t="s">
        <v>498</v>
      </c>
      <c r="E110" s="4" t="s">
        <v>499</v>
      </c>
      <c r="F110" s="4" t="s">
        <v>500</v>
      </c>
      <c r="H110" s="5" t="s">
        <v>197</v>
      </c>
    </row>
    <row r="111" spans="1:8" x14ac:dyDescent="0.2">
      <c r="A111" s="4" t="s">
        <v>501</v>
      </c>
      <c r="C111" s="4" t="s">
        <v>497</v>
      </c>
      <c r="D111" s="4" t="s">
        <v>498</v>
      </c>
      <c r="E111" s="4" t="s">
        <v>499</v>
      </c>
      <c r="F111" s="4" t="s">
        <v>500</v>
      </c>
      <c r="H111" s="5" t="s">
        <v>197</v>
      </c>
    </row>
    <row r="112" spans="1:8" x14ac:dyDescent="0.2">
      <c r="A112" s="4" t="s">
        <v>502</v>
      </c>
      <c r="C112" s="4" t="s">
        <v>503</v>
      </c>
      <c r="D112" s="4" t="s">
        <v>504</v>
      </c>
      <c r="E112" s="4" t="s">
        <v>505</v>
      </c>
      <c r="F112" s="4" t="s">
        <v>506</v>
      </c>
      <c r="H112" s="5" t="s">
        <v>197</v>
      </c>
    </row>
    <row r="113" spans="1:8" x14ac:dyDescent="0.2">
      <c r="A113" s="4" t="s">
        <v>507</v>
      </c>
      <c r="C113" s="4" t="s">
        <v>508</v>
      </c>
      <c r="D113" s="4" t="s">
        <v>509</v>
      </c>
      <c r="E113" s="4" t="s">
        <v>510</v>
      </c>
      <c r="F113" s="4" t="s">
        <v>511</v>
      </c>
      <c r="H113" s="5" t="s">
        <v>197</v>
      </c>
    </row>
    <row r="114" spans="1:8" x14ac:dyDescent="0.2">
      <c r="A114" s="4" t="s">
        <v>512</v>
      </c>
      <c r="C114" s="4" t="s">
        <v>513</v>
      </c>
      <c r="D114" s="4" t="s">
        <v>514</v>
      </c>
      <c r="E114" s="4" t="s">
        <v>515</v>
      </c>
      <c r="F114" s="4" t="s">
        <v>516</v>
      </c>
      <c r="H114" s="5" t="s">
        <v>197</v>
      </c>
    </row>
    <row r="115" spans="1:8" x14ac:dyDescent="0.2">
      <c r="A115" s="4" t="s">
        <v>517</v>
      </c>
      <c r="C115" s="4" t="s">
        <v>518</v>
      </c>
      <c r="D115" s="4" t="s">
        <v>519</v>
      </c>
      <c r="E115" s="4" t="s">
        <v>520</v>
      </c>
      <c r="F115" s="4" t="s">
        <v>521</v>
      </c>
      <c r="H115" s="5" t="s">
        <v>197</v>
      </c>
    </row>
    <row r="116" spans="1:8" x14ac:dyDescent="0.2">
      <c r="A116" s="4" t="s">
        <v>522</v>
      </c>
      <c r="C116" s="4" t="s">
        <v>523</v>
      </c>
      <c r="D116" s="4" t="s">
        <v>524</v>
      </c>
      <c r="E116" s="4" t="s">
        <v>525</v>
      </c>
      <c r="F116" s="4" t="s">
        <v>526</v>
      </c>
      <c r="H116" s="5" t="s">
        <v>197</v>
      </c>
    </row>
    <row r="117" spans="1:8" x14ac:dyDescent="0.2">
      <c r="A117" s="4" t="s">
        <v>119</v>
      </c>
      <c r="C117" s="4" t="s">
        <v>118</v>
      </c>
      <c r="D117" s="4" t="s">
        <v>527</v>
      </c>
      <c r="E117" s="4" t="s">
        <v>528</v>
      </c>
      <c r="F117" s="4" t="s">
        <v>529</v>
      </c>
      <c r="H117" s="5" t="s">
        <v>197</v>
      </c>
    </row>
    <row r="118" spans="1:8" x14ac:dyDescent="0.2">
      <c r="A118" s="4" t="s">
        <v>122</v>
      </c>
      <c r="C118" s="5" t="s">
        <v>121</v>
      </c>
      <c r="D118" s="5" t="s">
        <v>530</v>
      </c>
      <c r="E118" s="5" t="s">
        <v>531</v>
      </c>
      <c r="F118" s="5" t="s">
        <v>532</v>
      </c>
      <c r="H118" s="5" t="s">
        <v>197</v>
      </c>
    </row>
    <row r="119" spans="1:8" x14ac:dyDescent="0.2">
      <c r="A119" s="4" t="s">
        <v>124</v>
      </c>
      <c r="C119" s="4" t="s">
        <v>123</v>
      </c>
      <c r="D119" s="4" t="s">
        <v>533</v>
      </c>
      <c r="E119" s="4" t="s">
        <v>534</v>
      </c>
      <c r="F119" s="4" t="s">
        <v>535</v>
      </c>
      <c r="H119" s="5" t="s">
        <v>197</v>
      </c>
    </row>
    <row r="120" spans="1:8" x14ac:dyDescent="0.2">
      <c r="A120" s="4" t="s">
        <v>536</v>
      </c>
      <c r="C120" s="4" t="s">
        <v>125</v>
      </c>
      <c r="D120" s="4" t="s">
        <v>537</v>
      </c>
      <c r="E120" s="4" t="s">
        <v>538</v>
      </c>
      <c r="F120" s="4" t="s">
        <v>539</v>
      </c>
      <c r="H120" s="5" t="s">
        <v>197</v>
      </c>
    </row>
    <row r="121" spans="1:8" x14ac:dyDescent="0.2">
      <c r="A121" s="4" t="s">
        <v>126</v>
      </c>
      <c r="C121" s="4" t="s">
        <v>125</v>
      </c>
      <c r="D121" s="4" t="s">
        <v>537</v>
      </c>
      <c r="E121" s="4" t="s">
        <v>538</v>
      </c>
      <c r="F121" s="4" t="s">
        <v>539</v>
      </c>
      <c r="H121" s="5" t="s">
        <v>197</v>
      </c>
    </row>
    <row r="122" spans="1:8" x14ac:dyDescent="0.2">
      <c r="A122" s="4" t="s">
        <v>128</v>
      </c>
      <c r="C122" s="4" t="s">
        <v>127</v>
      </c>
      <c r="D122" s="4" t="s">
        <v>540</v>
      </c>
      <c r="E122" s="4" t="s">
        <v>541</v>
      </c>
      <c r="F122" s="4" t="s">
        <v>542</v>
      </c>
      <c r="H122" s="5" t="s">
        <v>197</v>
      </c>
    </row>
    <row r="123" spans="1:8" x14ac:dyDescent="0.2">
      <c r="A123" s="4" t="s">
        <v>543</v>
      </c>
      <c r="C123" s="4" t="s">
        <v>544</v>
      </c>
      <c r="D123" s="4" t="s">
        <v>545</v>
      </c>
      <c r="E123" s="4" t="s">
        <v>546</v>
      </c>
      <c r="F123" s="4" t="s">
        <v>547</v>
      </c>
      <c r="H123" s="5" t="s">
        <v>197</v>
      </c>
    </row>
    <row r="124" spans="1:8" x14ac:dyDescent="0.2">
      <c r="A124" s="4" t="s">
        <v>19</v>
      </c>
      <c r="C124" s="4" t="s">
        <v>18</v>
      </c>
      <c r="D124" s="4" t="s">
        <v>548</v>
      </c>
      <c r="E124" s="4" t="s">
        <v>549</v>
      </c>
      <c r="F124" s="4" t="s">
        <v>550</v>
      </c>
      <c r="H124" s="5" t="s">
        <v>197</v>
      </c>
    </row>
    <row r="125" spans="1:8" x14ac:dyDescent="0.2">
      <c r="A125" s="4" t="s">
        <v>21</v>
      </c>
      <c r="C125" s="4" t="s">
        <v>20</v>
      </c>
      <c r="D125" s="4" t="s">
        <v>551</v>
      </c>
      <c r="E125" s="4" t="s">
        <v>552</v>
      </c>
      <c r="F125" s="4" t="s">
        <v>553</v>
      </c>
      <c r="H125" s="5" t="s">
        <v>197</v>
      </c>
    </row>
    <row r="126" spans="1:8" x14ac:dyDescent="0.2">
      <c r="A126" s="4" t="s">
        <v>23</v>
      </c>
      <c r="C126" s="4" t="s">
        <v>22</v>
      </c>
      <c r="D126" s="4" t="s">
        <v>554</v>
      </c>
      <c r="E126" s="4" t="s">
        <v>555</v>
      </c>
      <c r="F126" s="4" t="s">
        <v>556</v>
      </c>
      <c r="H126" s="5" t="s">
        <v>197</v>
      </c>
    </row>
    <row r="127" spans="1:8" x14ac:dyDescent="0.2">
      <c r="A127" s="4" t="s">
        <v>25</v>
      </c>
      <c r="C127" s="4" t="s">
        <v>24</v>
      </c>
      <c r="D127" s="4" t="s">
        <v>557</v>
      </c>
      <c r="E127" s="4" t="s">
        <v>558</v>
      </c>
      <c r="F127" s="4" t="s">
        <v>559</v>
      </c>
      <c r="H127" s="5" t="s">
        <v>197</v>
      </c>
    </row>
    <row r="128" spans="1:8" x14ac:dyDescent="0.2">
      <c r="A128" s="4" t="s">
        <v>560</v>
      </c>
      <c r="C128" s="4" t="s">
        <v>561</v>
      </c>
      <c r="D128" s="4" t="s">
        <v>562</v>
      </c>
      <c r="E128" s="4" t="s">
        <v>563</v>
      </c>
      <c r="F128" s="4" t="s">
        <v>564</v>
      </c>
      <c r="H128" s="5" t="s">
        <v>197</v>
      </c>
    </row>
    <row r="129" spans="1:8" x14ac:dyDescent="0.2">
      <c r="A129" s="4" t="s">
        <v>565</v>
      </c>
      <c r="C129" s="4" t="s">
        <v>561</v>
      </c>
      <c r="D129" s="4" t="s">
        <v>562</v>
      </c>
      <c r="E129" s="4" t="s">
        <v>563</v>
      </c>
      <c r="F129" s="4" t="s">
        <v>564</v>
      </c>
      <c r="H129" s="5" t="s">
        <v>197</v>
      </c>
    </row>
    <row r="130" spans="1:8" x14ac:dyDescent="0.2">
      <c r="A130" s="4" t="s">
        <v>566</v>
      </c>
      <c r="C130" s="4" t="s">
        <v>26</v>
      </c>
      <c r="D130" s="4" t="s">
        <v>567</v>
      </c>
      <c r="E130" s="4" t="s">
        <v>568</v>
      </c>
      <c r="F130" s="4" t="s">
        <v>569</v>
      </c>
      <c r="H130" s="5" t="s">
        <v>197</v>
      </c>
    </row>
    <row r="131" spans="1:8" x14ac:dyDescent="0.2">
      <c r="A131" s="4" t="s">
        <v>27</v>
      </c>
      <c r="C131" s="4" t="s">
        <v>26</v>
      </c>
      <c r="D131" s="4" t="s">
        <v>567</v>
      </c>
      <c r="E131" s="4" t="s">
        <v>568</v>
      </c>
      <c r="F131" s="4" t="s">
        <v>569</v>
      </c>
      <c r="H131" s="5" t="s">
        <v>197</v>
      </c>
    </row>
    <row r="132" spans="1:8" x14ac:dyDescent="0.2">
      <c r="A132" s="4" t="s">
        <v>570</v>
      </c>
      <c r="C132" s="4" t="s">
        <v>571</v>
      </c>
      <c r="D132" s="4" t="s">
        <v>572</v>
      </c>
      <c r="E132" s="4" t="s">
        <v>573</v>
      </c>
      <c r="F132" s="4" t="s">
        <v>574</v>
      </c>
      <c r="H132" s="5" t="s">
        <v>197</v>
      </c>
    </row>
    <row r="133" spans="1:8" x14ac:dyDescent="0.2">
      <c r="A133" s="4" t="s">
        <v>575</v>
      </c>
      <c r="C133" s="4" t="s">
        <v>576</v>
      </c>
      <c r="D133" s="4" t="s">
        <v>577</v>
      </c>
      <c r="E133" s="4" t="s">
        <v>578</v>
      </c>
      <c r="F133" s="4" t="s">
        <v>579</v>
      </c>
      <c r="H133" s="5" t="s">
        <v>197</v>
      </c>
    </row>
    <row r="134" spans="1:8" x14ac:dyDescent="0.2">
      <c r="A134" s="4" t="s">
        <v>29</v>
      </c>
      <c r="C134" s="4" t="s">
        <v>28</v>
      </c>
      <c r="D134" s="4" t="s">
        <v>580</v>
      </c>
      <c r="E134" s="4" t="s">
        <v>581</v>
      </c>
      <c r="F134" s="4" t="s">
        <v>582</v>
      </c>
      <c r="H134" s="5" t="s">
        <v>197</v>
      </c>
    </row>
    <row r="135" spans="1:8" x14ac:dyDescent="0.2">
      <c r="A135" s="4" t="s">
        <v>31</v>
      </c>
      <c r="C135" s="4" t="s">
        <v>132</v>
      </c>
      <c r="D135" s="4" t="s">
        <v>583</v>
      </c>
      <c r="E135" s="4" t="s">
        <v>584</v>
      </c>
      <c r="F135" s="4" t="s">
        <v>585</v>
      </c>
      <c r="H135" s="5" t="s">
        <v>197</v>
      </c>
    </row>
    <row r="136" spans="1:8" x14ac:dyDescent="0.2">
      <c r="A136" s="4" t="s">
        <v>586</v>
      </c>
      <c r="C136" s="4" t="s">
        <v>587</v>
      </c>
      <c r="D136" s="4" t="s">
        <v>588</v>
      </c>
      <c r="E136" s="4" t="s">
        <v>589</v>
      </c>
      <c r="F136" s="4" t="s">
        <v>590</v>
      </c>
      <c r="H136" s="5" t="s">
        <v>197</v>
      </c>
    </row>
    <row r="137" spans="1:8" x14ac:dyDescent="0.2">
      <c r="A137" s="4" t="s">
        <v>591</v>
      </c>
      <c r="C137" s="4" t="s">
        <v>592</v>
      </c>
      <c r="D137" s="4" t="s">
        <v>593</v>
      </c>
      <c r="E137" s="4" t="s">
        <v>594</v>
      </c>
      <c r="F137" s="4" t="s">
        <v>595</v>
      </c>
      <c r="H137" s="5" t="s">
        <v>197</v>
      </c>
    </row>
    <row r="138" spans="1:8" x14ac:dyDescent="0.2">
      <c r="A138" s="4" t="s">
        <v>596</v>
      </c>
      <c r="C138" s="4" t="s">
        <v>597</v>
      </c>
      <c r="D138" s="4" t="s">
        <v>598</v>
      </c>
      <c r="E138" s="4" t="s">
        <v>599</v>
      </c>
      <c r="F138" s="4" t="s">
        <v>600</v>
      </c>
      <c r="H138" s="5" t="s">
        <v>197</v>
      </c>
    </row>
    <row r="139" spans="1:8" x14ac:dyDescent="0.2">
      <c r="A139" s="4" t="s">
        <v>34</v>
      </c>
      <c r="C139" s="4" t="s">
        <v>33</v>
      </c>
      <c r="D139" s="4" t="s">
        <v>601</v>
      </c>
      <c r="E139" s="4" t="s">
        <v>602</v>
      </c>
      <c r="F139" s="4" t="s">
        <v>603</v>
      </c>
      <c r="H139" s="5" t="s">
        <v>197</v>
      </c>
    </row>
    <row r="140" spans="1:8" x14ac:dyDescent="0.2">
      <c r="A140" s="4" t="s">
        <v>134</v>
      </c>
      <c r="C140" s="4" t="s">
        <v>133</v>
      </c>
      <c r="D140" s="4" t="s">
        <v>604</v>
      </c>
      <c r="E140" s="4" t="s">
        <v>605</v>
      </c>
      <c r="F140" s="4" t="s">
        <v>606</v>
      </c>
      <c r="H140" s="5" t="s">
        <v>197</v>
      </c>
    </row>
    <row r="141" spans="1:8" x14ac:dyDescent="0.2">
      <c r="A141" s="4" t="s">
        <v>35</v>
      </c>
      <c r="C141" s="4" t="s">
        <v>37</v>
      </c>
      <c r="D141" s="4" t="s">
        <v>607</v>
      </c>
      <c r="E141" s="4" t="s">
        <v>608</v>
      </c>
      <c r="F141" s="4" t="s">
        <v>609</v>
      </c>
      <c r="H141" s="5" t="s">
        <v>197</v>
      </c>
    </row>
    <row r="142" spans="1:8" x14ac:dyDescent="0.2">
      <c r="A142" s="4" t="s">
        <v>36</v>
      </c>
      <c r="C142" s="4" t="s">
        <v>135</v>
      </c>
      <c r="D142" s="4" t="s">
        <v>610</v>
      </c>
      <c r="E142" s="4" t="s">
        <v>611</v>
      </c>
      <c r="F142" s="4" t="s">
        <v>612</v>
      </c>
      <c r="H142" s="5" t="s">
        <v>197</v>
      </c>
    </row>
    <row r="143" spans="1:8" x14ac:dyDescent="0.2">
      <c r="A143" s="4" t="s">
        <v>613</v>
      </c>
      <c r="C143" s="4" t="s">
        <v>614</v>
      </c>
      <c r="D143" s="4" t="s">
        <v>615</v>
      </c>
      <c r="E143" s="4" t="s">
        <v>616</v>
      </c>
      <c r="F143" s="4" t="s">
        <v>617</v>
      </c>
      <c r="H143" s="5" t="s">
        <v>197</v>
      </c>
    </row>
    <row r="144" spans="1:8" x14ac:dyDescent="0.2">
      <c r="A144" s="4" t="s">
        <v>39</v>
      </c>
      <c r="C144" s="4" t="s">
        <v>38</v>
      </c>
      <c r="D144" s="4" t="s">
        <v>618</v>
      </c>
      <c r="E144" s="4" t="s">
        <v>619</v>
      </c>
      <c r="F144" s="4" t="s">
        <v>620</v>
      </c>
      <c r="H144" s="5" t="s">
        <v>197</v>
      </c>
    </row>
    <row r="145" spans="1:8" x14ac:dyDescent="0.2">
      <c r="A145" s="4" t="s">
        <v>137</v>
      </c>
      <c r="C145" s="4" t="s">
        <v>136</v>
      </c>
      <c r="D145" s="4" t="s">
        <v>621</v>
      </c>
      <c r="E145" s="4" t="s">
        <v>622</v>
      </c>
      <c r="F145" s="4" t="s">
        <v>623</v>
      </c>
      <c r="H145" s="5" t="s">
        <v>197</v>
      </c>
    </row>
    <row r="146" spans="1:8" x14ac:dyDescent="0.2">
      <c r="A146" s="4" t="s">
        <v>43</v>
      </c>
      <c r="C146" s="4" t="s">
        <v>42</v>
      </c>
      <c r="D146" s="4" t="s">
        <v>624</v>
      </c>
      <c r="E146" s="4" t="s">
        <v>625</v>
      </c>
      <c r="F146" s="4" t="s">
        <v>626</v>
      </c>
      <c r="H146" s="5" t="s">
        <v>197</v>
      </c>
    </row>
    <row r="147" spans="1:8" x14ac:dyDescent="0.2">
      <c r="A147" s="4" t="s">
        <v>627</v>
      </c>
      <c r="C147" s="4" t="s">
        <v>628</v>
      </c>
      <c r="D147" s="4" t="s">
        <v>629</v>
      </c>
      <c r="E147" s="4" t="s">
        <v>630</v>
      </c>
      <c r="F147" s="4" t="s">
        <v>631</v>
      </c>
      <c r="H147" s="5" t="s">
        <v>197</v>
      </c>
    </row>
    <row r="148" spans="1:8" x14ac:dyDescent="0.2">
      <c r="A148" s="4" t="s">
        <v>41</v>
      </c>
      <c r="C148" s="4" t="s">
        <v>45</v>
      </c>
      <c r="D148" s="4" t="s">
        <v>632</v>
      </c>
      <c r="E148" s="4" t="s">
        <v>633</v>
      </c>
      <c r="F148" s="4" t="s">
        <v>634</v>
      </c>
      <c r="H148" s="5" t="s">
        <v>197</v>
      </c>
    </row>
    <row r="149" spans="1:8" x14ac:dyDescent="0.2">
      <c r="A149" s="4" t="s">
        <v>635</v>
      </c>
      <c r="C149" s="4" t="s">
        <v>636</v>
      </c>
      <c r="D149" s="4" t="s">
        <v>637</v>
      </c>
      <c r="E149" s="4" t="s">
        <v>638</v>
      </c>
      <c r="F149" s="4" t="s">
        <v>639</v>
      </c>
      <c r="H149" s="5" t="s">
        <v>197</v>
      </c>
    </row>
    <row r="150" spans="1:8" x14ac:dyDescent="0.2">
      <c r="A150" s="4" t="s">
        <v>47</v>
      </c>
      <c r="C150" s="4" t="s">
        <v>46</v>
      </c>
      <c r="D150" s="4" t="s">
        <v>640</v>
      </c>
      <c r="E150" s="4" t="s">
        <v>641</v>
      </c>
      <c r="F150" s="4" t="s">
        <v>642</v>
      </c>
      <c r="H150" s="5" t="s">
        <v>197</v>
      </c>
    </row>
    <row r="151" spans="1:8" x14ac:dyDescent="0.2">
      <c r="A151" s="4" t="s">
        <v>643</v>
      </c>
      <c r="C151" s="4" t="s">
        <v>644</v>
      </c>
      <c r="D151" s="4" t="s">
        <v>645</v>
      </c>
      <c r="E151" s="4" t="s">
        <v>646</v>
      </c>
      <c r="F151" s="4" t="s">
        <v>647</v>
      </c>
      <c r="H151" s="5" t="s">
        <v>197</v>
      </c>
    </row>
    <row r="152" spans="1:8" x14ac:dyDescent="0.2">
      <c r="A152" s="4" t="s">
        <v>49</v>
      </c>
      <c r="C152" s="4" t="s">
        <v>48</v>
      </c>
      <c r="D152" s="4" t="s">
        <v>648</v>
      </c>
      <c r="E152" s="4" t="s">
        <v>649</v>
      </c>
      <c r="F152" s="4" t="s">
        <v>650</v>
      </c>
      <c r="H152" s="5" t="s">
        <v>197</v>
      </c>
    </row>
    <row r="153" spans="1:8" x14ac:dyDescent="0.2">
      <c r="A153" s="4" t="s">
        <v>52</v>
      </c>
      <c r="C153" s="4" t="s">
        <v>51</v>
      </c>
      <c r="D153" s="4" t="s">
        <v>651</v>
      </c>
      <c r="E153" s="4" t="s">
        <v>652</v>
      </c>
      <c r="F153" s="4" t="s">
        <v>653</v>
      </c>
      <c r="H153" s="5" t="s">
        <v>197</v>
      </c>
    </row>
    <row r="154" spans="1:8" x14ac:dyDescent="0.2">
      <c r="A154" s="4" t="s">
        <v>54</v>
      </c>
      <c r="C154" s="4" t="s">
        <v>53</v>
      </c>
      <c r="D154" s="4" t="s">
        <v>654</v>
      </c>
      <c r="E154" s="4" t="s">
        <v>655</v>
      </c>
      <c r="F154" s="4" t="s">
        <v>656</v>
      </c>
      <c r="H154" s="5" t="s">
        <v>197</v>
      </c>
    </row>
    <row r="155" spans="1:8" x14ac:dyDescent="0.2">
      <c r="A155" s="4" t="s">
        <v>657</v>
      </c>
      <c r="C155" s="4" t="s">
        <v>658</v>
      </c>
      <c r="D155" s="4" t="s">
        <v>659</v>
      </c>
      <c r="E155" s="4" t="s">
        <v>660</v>
      </c>
      <c r="F155" s="4" t="s">
        <v>661</v>
      </c>
      <c r="H155" s="5" t="s">
        <v>197</v>
      </c>
    </row>
    <row r="156" spans="1:8" x14ac:dyDescent="0.2">
      <c r="A156" s="4" t="s">
        <v>56</v>
      </c>
      <c r="C156" s="4" t="s">
        <v>55</v>
      </c>
      <c r="D156" s="4" t="s">
        <v>662</v>
      </c>
      <c r="E156" s="4" t="s">
        <v>663</v>
      </c>
      <c r="F156" s="4" t="s">
        <v>664</v>
      </c>
      <c r="H156" s="5" t="s">
        <v>197</v>
      </c>
    </row>
    <row r="157" spans="1:8" x14ac:dyDescent="0.2">
      <c r="A157" s="4" t="s">
        <v>59</v>
      </c>
      <c r="C157" s="4" t="s">
        <v>665</v>
      </c>
      <c r="D157" s="4" t="s">
        <v>666</v>
      </c>
      <c r="E157" s="4" t="s">
        <v>667</v>
      </c>
      <c r="F157" s="4" t="s">
        <v>668</v>
      </c>
      <c r="H157" s="5" t="s">
        <v>197</v>
      </c>
    </row>
    <row r="158" spans="1:8" x14ac:dyDescent="0.2">
      <c r="A158" s="4" t="s">
        <v>57</v>
      </c>
      <c r="C158" s="4" t="s">
        <v>61</v>
      </c>
      <c r="D158" s="4" t="s">
        <v>669</v>
      </c>
      <c r="E158" s="4" t="s">
        <v>670</v>
      </c>
      <c r="F158" s="4" t="s">
        <v>671</v>
      </c>
      <c r="H158" s="5" t="s">
        <v>197</v>
      </c>
    </row>
    <row r="159" spans="1:8" x14ac:dyDescent="0.2">
      <c r="A159" s="4" t="s">
        <v>672</v>
      </c>
      <c r="C159" s="4" t="s">
        <v>62</v>
      </c>
      <c r="D159" s="4" t="s">
        <v>673</v>
      </c>
      <c r="E159" s="4" t="s">
        <v>674</v>
      </c>
      <c r="F159" s="4" t="s">
        <v>675</v>
      </c>
      <c r="H159" s="5" t="s">
        <v>197</v>
      </c>
    </row>
    <row r="160" spans="1:8" x14ac:dyDescent="0.2">
      <c r="A160" s="4" t="s">
        <v>63</v>
      </c>
      <c r="C160" s="4" t="s">
        <v>62</v>
      </c>
      <c r="D160" s="4" t="s">
        <v>673</v>
      </c>
      <c r="E160" s="4" t="s">
        <v>674</v>
      </c>
      <c r="F160" s="4" t="s">
        <v>675</v>
      </c>
      <c r="H160" s="5" t="s">
        <v>197</v>
      </c>
    </row>
    <row r="161" spans="1:8" x14ac:dyDescent="0.2">
      <c r="A161" s="4" t="s">
        <v>676</v>
      </c>
      <c r="C161" s="4" t="s">
        <v>677</v>
      </c>
      <c r="D161" s="4" t="s">
        <v>678</v>
      </c>
      <c r="E161" s="4" t="s">
        <v>679</v>
      </c>
      <c r="F161" s="4" t="s">
        <v>680</v>
      </c>
      <c r="H161" s="5" t="s">
        <v>197</v>
      </c>
    </row>
    <row r="162" spans="1:8" x14ac:dyDescent="0.2">
      <c r="A162" s="4" t="s">
        <v>681</v>
      </c>
      <c r="C162" s="4" t="s">
        <v>682</v>
      </c>
      <c r="D162" s="4" t="s">
        <v>683</v>
      </c>
      <c r="E162" s="4" t="s">
        <v>684</v>
      </c>
      <c r="F162" s="4" t="s">
        <v>685</v>
      </c>
      <c r="H162" s="5" t="s">
        <v>197</v>
      </c>
    </row>
    <row r="163" spans="1:8" x14ac:dyDescent="0.2">
      <c r="A163" s="4" t="s">
        <v>139</v>
      </c>
      <c r="C163" s="4" t="s">
        <v>138</v>
      </c>
      <c r="D163" s="4" t="s">
        <v>686</v>
      </c>
      <c r="E163" s="4" t="s">
        <v>687</v>
      </c>
      <c r="F163" s="4" t="s">
        <v>688</v>
      </c>
      <c r="H163" s="5" t="s">
        <v>197</v>
      </c>
    </row>
    <row r="164" spans="1:8" x14ac:dyDescent="0.2">
      <c r="A164" s="4" t="s">
        <v>141</v>
      </c>
      <c r="C164" s="4" t="s">
        <v>140</v>
      </c>
      <c r="D164" s="4" t="s">
        <v>689</v>
      </c>
      <c r="E164" s="4" t="s">
        <v>690</v>
      </c>
      <c r="F164" s="4" t="s">
        <v>691</v>
      </c>
      <c r="H164" s="5" t="s">
        <v>197</v>
      </c>
    </row>
    <row r="165" spans="1:8" x14ac:dyDescent="0.2">
      <c r="A165" s="4" t="s">
        <v>65</v>
      </c>
      <c r="C165" s="4" t="s">
        <v>64</v>
      </c>
      <c r="D165" s="4" t="s">
        <v>692</v>
      </c>
      <c r="E165" s="4" t="s">
        <v>693</v>
      </c>
      <c r="F165" s="4" t="s">
        <v>694</v>
      </c>
      <c r="H165" s="5" t="s">
        <v>197</v>
      </c>
    </row>
    <row r="166" spans="1:8" x14ac:dyDescent="0.2">
      <c r="A166" s="4" t="s">
        <v>695</v>
      </c>
      <c r="C166" s="4" t="s">
        <v>696</v>
      </c>
      <c r="D166" s="4" t="s">
        <v>697</v>
      </c>
      <c r="E166" s="4" t="s">
        <v>698</v>
      </c>
      <c r="F166" s="4" t="s">
        <v>699</v>
      </c>
      <c r="H166" s="5" t="s">
        <v>197</v>
      </c>
    </row>
    <row r="167" spans="1:8" x14ac:dyDescent="0.2">
      <c r="A167" s="4" t="s">
        <v>700</v>
      </c>
      <c r="C167" s="4" t="s">
        <v>696</v>
      </c>
      <c r="D167" s="4" t="s">
        <v>697</v>
      </c>
      <c r="E167" s="4" t="s">
        <v>698</v>
      </c>
      <c r="F167" s="4" t="s">
        <v>699</v>
      </c>
      <c r="H167" s="5" t="s">
        <v>197</v>
      </c>
    </row>
    <row r="168" spans="1:8" x14ac:dyDescent="0.2">
      <c r="A168" s="4" t="s">
        <v>701</v>
      </c>
      <c r="C168" s="4" t="s">
        <v>702</v>
      </c>
      <c r="D168" s="4" t="s">
        <v>703</v>
      </c>
      <c r="E168" s="4" t="s">
        <v>704</v>
      </c>
      <c r="F168" s="4" t="s">
        <v>705</v>
      </c>
      <c r="H168" s="5" t="s">
        <v>197</v>
      </c>
    </row>
    <row r="169" spans="1:8" x14ac:dyDescent="0.2">
      <c r="A169" s="4" t="s">
        <v>706</v>
      </c>
      <c r="C169" s="4" t="s">
        <v>707</v>
      </c>
      <c r="D169" s="4" t="s">
        <v>708</v>
      </c>
      <c r="E169" s="4" t="s">
        <v>709</v>
      </c>
      <c r="F169" s="4" t="s">
        <v>705</v>
      </c>
      <c r="H169" s="5" t="s">
        <v>197</v>
      </c>
    </row>
    <row r="170" spans="1:8" x14ac:dyDescent="0.2">
      <c r="A170" s="4" t="s">
        <v>67</v>
      </c>
      <c r="C170" s="4" t="s">
        <v>66</v>
      </c>
      <c r="D170" s="4" t="s">
        <v>710</v>
      </c>
      <c r="E170" s="4" t="s">
        <v>711</v>
      </c>
      <c r="F170" s="4" t="s">
        <v>712</v>
      </c>
      <c r="H170" s="5" t="s">
        <v>197</v>
      </c>
    </row>
    <row r="171" spans="1:8" x14ac:dyDescent="0.2">
      <c r="A171" s="4" t="s">
        <v>69</v>
      </c>
      <c r="C171" s="4" t="s">
        <v>68</v>
      </c>
      <c r="D171" s="4" t="s">
        <v>713</v>
      </c>
      <c r="E171" s="4" t="s">
        <v>714</v>
      </c>
      <c r="F171" s="4" t="s">
        <v>715</v>
      </c>
      <c r="H171" s="5" t="s">
        <v>197</v>
      </c>
    </row>
    <row r="172" spans="1:8" x14ac:dyDescent="0.2">
      <c r="A172" s="4" t="s">
        <v>716</v>
      </c>
      <c r="C172" s="4" t="s">
        <v>717</v>
      </c>
      <c r="D172" s="4" t="s">
        <v>718</v>
      </c>
      <c r="E172" s="4" t="s">
        <v>719</v>
      </c>
      <c r="F172" s="4" t="s">
        <v>720</v>
      </c>
      <c r="H172" s="5" t="s">
        <v>197</v>
      </c>
    </row>
    <row r="173" spans="1:8" x14ac:dyDescent="0.2">
      <c r="A173" s="4" t="s">
        <v>721</v>
      </c>
      <c r="C173" s="4" t="s">
        <v>722</v>
      </c>
      <c r="D173" s="4" t="s">
        <v>723</v>
      </c>
      <c r="E173" s="4" t="s">
        <v>724</v>
      </c>
      <c r="F173" s="4" t="s">
        <v>725</v>
      </c>
      <c r="H173" s="5" t="s">
        <v>197</v>
      </c>
    </row>
    <row r="174" spans="1:8" x14ac:dyDescent="0.2">
      <c r="A174" s="4" t="s">
        <v>145</v>
      </c>
      <c r="C174" s="4" t="s">
        <v>144</v>
      </c>
      <c r="D174" s="4" t="s">
        <v>726</v>
      </c>
      <c r="E174" s="4" t="s">
        <v>727</v>
      </c>
      <c r="F174" s="4" t="s">
        <v>728</v>
      </c>
      <c r="H174" s="5" t="s">
        <v>197</v>
      </c>
    </row>
    <row r="175" spans="1:8" x14ac:dyDescent="0.2">
      <c r="A175" s="4" t="s">
        <v>729</v>
      </c>
      <c r="C175" s="4" t="s">
        <v>730</v>
      </c>
      <c r="D175" s="4" t="s">
        <v>731</v>
      </c>
      <c r="E175" s="4" t="s">
        <v>732</v>
      </c>
      <c r="F175" s="4" t="s">
        <v>733</v>
      </c>
      <c r="H175" s="5" t="s">
        <v>197</v>
      </c>
    </row>
    <row r="176" spans="1:8" x14ac:dyDescent="0.2">
      <c r="A176" s="4" t="s">
        <v>734</v>
      </c>
      <c r="C176" s="4" t="s">
        <v>735</v>
      </c>
      <c r="D176" s="4" t="s">
        <v>736</v>
      </c>
      <c r="E176" s="4" t="s">
        <v>737</v>
      </c>
      <c r="F176" s="4" t="s">
        <v>738</v>
      </c>
      <c r="H176" s="5" t="s">
        <v>197</v>
      </c>
    </row>
    <row r="177" spans="1:8" x14ac:dyDescent="0.2">
      <c r="A177" s="4" t="s">
        <v>739</v>
      </c>
      <c r="C177" s="4" t="s">
        <v>740</v>
      </c>
      <c r="D177" s="4" t="s">
        <v>741</v>
      </c>
      <c r="E177" s="4" t="s">
        <v>742</v>
      </c>
      <c r="F177" s="4" t="s">
        <v>743</v>
      </c>
      <c r="H177" s="5" t="s">
        <v>197</v>
      </c>
    </row>
    <row r="178" spans="1:8" x14ac:dyDescent="0.2">
      <c r="A178" s="4" t="s">
        <v>744</v>
      </c>
      <c r="C178" s="4" t="s">
        <v>745</v>
      </c>
      <c r="D178" s="4" t="s">
        <v>746</v>
      </c>
      <c r="E178" s="4" t="s">
        <v>747</v>
      </c>
      <c r="F178" s="4" t="s">
        <v>748</v>
      </c>
      <c r="H178" s="5" t="s">
        <v>197</v>
      </c>
    </row>
    <row r="179" spans="1:8" x14ac:dyDescent="0.2">
      <c r="A179" s="4" t="s">
        <v>749</v>
      </c>
      <c r="C179" s="4" t="s">
        <v>750</v>
      </c>
      <c r="D179" s="4" t="s">
        <v>751</v>
      </c>
      <c r="E179" s="4" t="s">
        <v>752</v>
      </c>
      <c r="F179" s="4" t="s">
        <v>753</v>
      </c>
      <c r="H179" s="5" t="s">
        <v>197</v>
      </c>
    </row>
    <row r="180" spans="1:8" x14ac:dyDescent="0.2">
      <c r="A180" s="4" t="s">
        <v>148</v>
      </c>
      <c r="C180" s="4" t="s">
        <v>754</v>
      </c>
      <c r="D180" s="4" t="s">
        <v>755</v>
      </c>
      <c r="E180" s="4" t="s">
        <v>756</v>
      </c>
      <c r="F180" s="4" t="s">
        <v>757</v>
      </c>
      <c r="H180" s="5" t="s">
        <v>197</v>
      </c>
    </row>
    <row r="181" spans="1:8" x14ac:dyDescent="0.2">
      <c r="A181" s="4" t="s">
        <v>147</v>
      </c>
      <c r="C181" s="4" t="s">
        <v>146</v>
      </c>
      <c r="D181" s="4" t="s">
        <v>758</v>
      </c>
      <c r="E181" s="4" t="s">
        <v>759</v>
      </c>
      <c r="F181" s="4" t="s">
        <v>760</v>
      </c>
      <c r="H181" s="5" t="s">
        <v>197</v>
      </c>
    </row>
    <row r="182" spans="1:8" x14ac:dyDescent="0.2">
      <c r="A182" s="4" t="s">
        <v>150</v>
      </c>
      <c r="C182" s="4" t="s">
        <v>149</v>
      </c>
      <c r="D182" s="4" t="s">
        <v>761</v>
      </c>
      <c r="E182" s="4" t="s">
        <v>762</v>
      </c>
      <c r="F182" s="4" t="s">
        <v>763</v>
      </c>
      <c r="H182" s="5" t="s">
        <v>197</v>
      </c>
    </row>
    <row r="183" spans="1:8" x14ac:dyDescent="0.2">
      <c r="A183" s="4" t="s">
        <v>764</v>
      </c>
      <c r="C183" s="4" t="s">
        <v>765</v>
      </c>
      <c r="D183" s="4" t="s">
        <v>766</v>
      </c>
      <c r="E183" s="4" t="s">
        <v>767</v>
      </c>
      <c r="F183" s="4" t="s">
        <v>768</v>
      </c>
      <c r="H183" s="5" t="s">
        <v>197</v>
      </c>
    </row>
    <row r="184" spans="1:8" x14ac:dyDescent="0.2">
      <c r="A184" s="4" t="s">
        <v>769</v>
      </c>
      <c r="C184" s="4" t="s">
        <v>770</v>
      </c>
      <c r="D184" s="4" t="s">
        <v>771</v>
      </c>
      <c r="E184" s="4" t="s">
        <v>772</v>
      </c>
      <c r="F184" s="4" t="s">
        <v>773</v>
      </c>
      <c r="H184" s="5" t="s">
        <v>197</v>
      </c>
    </row>
    <row r="185" spans="1:8" x14ac:dyDescent="0.2">
      <c r="A185" s="4" t="s">
        <v>774</v>
      </c>
      <c r="C185" s="4" t="s">
        <v>775</v>
      </c>
      <c r="D185" s="4" t="s">
        <v>776</v>
      </c>
      <c r="E185" s="4" t="s">
        <v>777</v>
      </c>
      <c r="F185" s="4" t="s">
        <v>778</v>
      </c>
      <c r="H185" s="5" t="s">
        <v>197</v>
      </c>
    </row>
    <row r="186" spans="1:8" x14ac:dyDescent="0.2">
      <c r="A186" s="4" t="s">
        <v>779</v>
      </c>
      <c r="C186" s="4" t="s">
        <v>780</v>
      </c>
      <c r="D186" s="4" t="s">
        <v>781</v>
      </c>
      <c r="E186" s="4" t="s">
        <v>782</v>
      </c>
      <c r="F186" s="4" t="s">
        <v>783</v>
      </c>
      <c r="H186" s="5" t="s">
        <v>197</v>
      </c>
    </row>
    <row r="187" spans="1:8" x14ac:dyDescent="0.2">
      <c r="A187" s="4" t="s">
        <v>784</v>
      </c>
      <c r="C187" s="4" t="s">
        <v>785</v>
      </c>
      <c r="D187" s="4" t="s">
        <v>786</v>
      </c>
      <c r="E187" s="4" t="s">
        <v>787</v>
      </c>
      <c r="F187" s="4" t="s">
        <v>788</v>
      </c>
      <c r="H187" s="5" t="s">
        <v>197</v>
      </c>
    </row>
    <row r="188" spans="1:8" x14ac:dyDescent="0.2">
      <c r="A188" s="4" t="s">
        <v>789</v>
      </c>
      <c r="C188" s="4" t="s">
        <v>790</v>
      </c>
      <c r="D188" s="4" t="s">
        <v>791</v>
      </c>
      <c r="E188" s="4" t="s">
        <v>792</v>
      </c>
      <c r="F188" s="4" t="s">
        <v>793</v>
      </c>
      <c r="H188" s="5" t="s">
        <v>197</v>
      </c>
    </row>
    <row r="189" spans="1:8" x14ac:dyDescent="0.2">
      <c r="A189" s="4" t="s">
        <v>794</v>
      </c>
      <c r="C189" s="4" t="s">
        <v>790</v>
      </c>
      <c r="D189" s="4" t="s">
        <v>791</v>
      </c>
      <c r="E189" s="4" t="s">
        <v>792</v>
      </c>
      <c r="F189" s="4" t="s">
        <v>793</v>
      </c>
      <c r="H189" s="5" t="s">
        <v>197</v>
      </c>
    </row>
    <row r="190" spans="1:8" x14ac:dyDescent="0.2">
      <c r="A190" s="4" t="s">
        <v>795</v>
      </c>
      <c r="C190" s="4" t="s">
        <v>796</v>
      </c>
      <c r="D190" s="4" t="s">
        <v>797</v>
      </c>
      <c r="E190" s="4" t="s">
        <v>798</v>
      </c>
      <c r="F190" s="4" t="s">
        <v>799</v>
      </c>
      <c r="H190" s="5" t="s">
        <v>197</v>
      </c>
    </row>
    <row r="191" spans="1:8" x14ac:dyDescent="0.2">
      <c r="A191" s="4" t="s">
        <v>800</v>
      </c>
      <c r="C191" s="4" t="s">
        <v>801</v>
      </c>
      <c r="D191" s="4" t="s">
        <v>802</v>
      </c>
      <c r="E191" s="4" t="s">
        <v>803</v>
      </c>
      <c r="F191" s="4" t="s">
        <v>804</v>
      </c>
      <c r="H191" s="5" t="s">
        <v>197</v>
      </c>
    </row>
    <row r="192" spans="1:8" x14ac:dyDescent="0.2">
      <c r="A192" s="4" t="s">
        <v>805</v>
      </c>
      <c r="C192" s="4" t="s">
        <v>806</v>
      </c>
      <c r="D192" s="4" t="s">
        <v>807</v>
      </c>
      <c r="E192" s="4" t="s">
        <v>808</v>
      </c>
      <c r="F192" s="4" t="s">
        <v>809</v>
      </c>
      <c r="H192" s="5" t="s">
        <v>197</v>
      </c>
    </row>
    <row r="193" spans="1:8" x14ac:dyDescent="0.2">
      <c r="A193" s="4" t="s">
        <v>810</v>
      </c>
      <c r="C193" s="4" t="s">
        <v>811</v>
      </c>
      <c r="D193" s="4" t="s">
        <v>812</v>
      </c>
      <c r="E193" s="4" t="s">
        <v>813</v>
      </c>
      <c r="F193" s="4" t="s">
        <v>814</v>
      </c>
      <c r="H193" s="5" t="s">
        <v>197</v>
      </c>
    </row>
    <row r="194" spans="1:8" x14ac:dyDescent="0.2">
      <c r="A194" s="4" t="s">
        <v>815</v>
      </c>
      <c r="C194" s="4" t="s">
        <v>816</v>
      </c>
      <c r="D194" s="4" t="s">
        <v>817</v>
      </c>
      <c r="E194" s="4" t="s">
        <v>818</v>
      </c>
      <c r="F194" s="4" t="s">
        <v>819</v>
      </c>
      <c r="H194" s="5" t="s">
        <v>197</v>
      </c>
    </row>
    <row r="195" spans="1:8" x14ac:dyDescent="0.2">
      <c r="A195" s="4" t="s">
        <v>820</v>
      </c>
      <c r="C195" s="4" t="s">
        <v>816</v>
      </c>
      <c r="D195" s="4" t="s">
        <v>817</v>
      </c>
      <c r="E195" s="4" t="s">
        <v>818</v>
      </c>
      <c r="F195" s="4" t="s">
        <v>819</v>
      </c>
      <c r="H195" s="5" t="s">
        <v>197</v>
      </c>
    </row>
    <row r="196" spans="1:8" x14ac:dyDescent="0.2">
      <c r="A196" s="4" t="s">
        <v>821</v>
      </c>
      <c r="C196" s="4" t="s">
        <v>822</v>
      </c>
      <c r="D196" s="4" t="s">
        <v>823</v>
      </c>
      <c r="E196" s="4" t="s">
        <v>824</v>
      </c>
      <c r="F196" s="4" t="s">
        <v>825</v>
      </c>
      <c r="H196" s="5" t="s">
        <v>197</v>
      </c>
    </row>
    <row r="197" spans="1:8" x14ac:dyDescent="0.2">
      <c r="A197" s="4" t="s">
        <v>826</v>
      </c>
      <c r="C197" s="4" t="s">
        <v>822</v>
      </c>
      <c r="D197" s="4" t="s">
        <v>823</v>
      </c>
      <c r="E197" s="4" t="s">
        <v>824</v>
      </c>
      <c r="F197" s="4" t="s">
        <v>825</v>
      </c>
      <c r="H197" s="5" t="s">
        <v>197</v>
      </c>
    </row>
    <row r="198" spans="1:8" x14ac:dyDescent="0.2">
      <c r="A198" s="4" t="s">
        <v>827</v>
      </c>
      <c r="C198" s="4" t="s">
        <v>828</v>
      </c>
      <c r="D198" s="4" t="s">
        <v>829</v>
      </c>
      <c r="E198" s="4" t="s">
        <v>830</v>
      </c>
      <c r="F198" s="4" t="s">
        <v>831</v>
      </c>
      <c r="H198" s="5" t="s">
        <v>197</v>
      </c>
    </row>
    <row r="199" spans="1:8" x14ac:dyDescent="0.2">
      <c r="A199" s="4" t="s">
        <v>832</v>
      </c>
      <c r="C199" s="4" t="s">
        <v>828</v>
      </c>
      <c r="D199" s="4" t="s">
        <v>829</v>
      </c>
      <c r="E199" s="4" t="s">
        <v>830</v>
      </c>
      <c r="F199" s="4" t="s">
        <v>831</v>
      </c>
      <c r="H199" s="5" t="s">
        <v>197</v>
      </c>
    </row>
    <row r="200" spans="1:8" x14ac:dyDescent="0.2">
      <c r="A200" s="4" t="s">
        <v>833</v>
      </c>
      <c r="C200" s="4" t="s">
        <v>834</v>
      </c>
      <c r="D200" s="4" t="s">
        <v>835</v>
      </c>
      <c r="E200" s="4" t="s">
        <v>836</v>
      </c>
      <c r="F200" s="4" t="s">
        <v>837</v>
      </c>
      <c r="H200" s="5" t="s">
        <v>197</v>
      </c>
    </row>
    <row r="201" spans="1:8" x14ac:dyDescent="0.2">
      <c r="A201" s="4" t="s">
        <v>152</v>
      </c>
      <c r="C201" s="4" t="s">
        <v>151</v>
      </c>
      <c r="D201" s="4" t="s">
        <v>838</v>
      </c>
      <c r="E201" s="4" t="s">
        <v>839</v>
      </c>
      <c r="F201" s="4" t="s">
        <v>840</v>
      </c>
      <c r="H201" s="5" t="s">
        <v>197</v>
      </c>
    </row>
    <row r="202" spans="1:8" x14ac:dyDescent="0.2">
      <c r="A202" s="4" t="s">
        <v>841</v>
      </c>
      <c r="C202" s="4" t="s">
        <v>842</v>
      </c>
      <c r="D202" s="4" t="s">
        <v>843</v>
      </c>
      <c r="E202" s="4" t="s">
        <v>844</v>
      </c>
      <c r="F202" s="4" t="s">
        <v>845</v>
      </c>
      <c r="H202" s="5" t="s">
        <v>197</v>
      </c>
    </row>
    <row r="203" spans="1:8" x14ac:dyDescent="0.2">
      <c r="A203" s="4" t="s">
        <v>846</v>
      </c>
      <c r="C203" s="4" t="s">
        <v>847</v>
      </c>
      <c r="D203" s="4" t="s">
        <v>848</v>
      </c>
      <c r="E203" s="4" t="s">
        <v>849</v>
      </c>
      <c r="F203" s="4" t="s">
        <v>850</v>
      </c>
      <c r="H203" s="5" t="s">
        <v>197</v>
      </c>
    </row>
    <row r="204" spans="1:8" x14ac:dyDescent="0.2">
      <c r="A204" s="4" t="s">
        <v>851</v>
      </c>
      <c r="C204" s="4" t="s">
        <v>847</v>
      </c>
      <c r="D204" s="4" t="s">
        <v>848</v>
      </c>
      <c r="E204" s="4" t="s">
        <v>849</v>
      </c>
      <c r="F204" s="4" t="s">
        <v>850</v>
      </c>
      <c r="H204" s="5" t="s">
        <v>197</v>
      </c>
    </row>
    <row r="205" spans="1:8" x14ac:dyDescent="0.2">
      <c r="A205" s="4" t="s">
        <v>852</v>
      </c>
      <c r="C205" s="4" t="s">
        <v>853</v>
      </c>
      <c r="D205" s="4" t="s">
        <v>854</v>
      </c>
      <c r="E205" s="4" t="s">
        <v>855</v>
      </c>
      <c r="F205" s="4" t="s">
        <v>856</v>
      </c>
      <c r="H205" s="5" t="s">
        <v>197</v>
      </c>
    </row>
    <row r="206" spans="1:8" x14ac:dyDescent="0.2">
      <c r="A206" s="4" t="s">
        <v>154</v>
      </c>
      <c r="C206" s="4" t="s">
        <v>153</v>
      </c>
      <c r="D206" s="4" t="s">
        <v>857</v>
      </c>
      <c r="E206" s="4" t="s">
        <v>858</v>
      </c>
      <c r="F206" s="4" t="s">
        <v>859</v>
      </c>
      <c r="H206" s="5" t="s">
        <v>197</v>
      </c>
    </row>
    <row r="207" spans="1:8" x14ac:dyDescent="0.2">
      <c r="A207" s="4" t="s">
        <v>860</v>
      </c>
      <c r="C207" s="4" t="s">
        <v>861</v>
      </c>
      <c r="D207" s="4" t="s">
        <v>862</v>
      </c>
      <c r="E207" s="4" t="s">
        <v>863</v>
      </c>
      <c r="F207" s="4" t="s">
        <v>864</v>
      </c>
      <c r="H207" s="5" t="s">
        <v>197</v>
      </c>
    </row>
    <row r="208" spans="1:8" x14ac:dyDescent="0.2">
      <c r="A208" s="4" t="s">
        <v>865</v>
      </c>
      <c r="C208" s="4" t="s">
        <v>866</v>
      </c>
      <c r="D208" s="4" t="s">
        <v>867</v>
      </c>
      <c r="E208" s="4" t="s">
        <v>868</v>
      </c>
      <c r="F208" s="4" t="s">
        <v>869</v>
      </c>
      <c r="H208" s="5" t="s">
        <v>197</v>
      </c>
    </row>
    <row r="209" spans="1:8" x14ac:dyDescent="0.2">
      <c r="A209" s="4" t="s">
        <v>870</v>
      </c>
      <c r="C209" s="4" t="s">
        <v>871</v>
      </c>
      <c r="D209" s="4" t="s">
        <v>872</v>
      </c>
      <c r="E209" s="4" t="s">
        <v>873</v>
      </c>
      <c r="F209" s="4" t="s">
        <v>874</v>
      </c>
      <c r="H209" s="5" t="s">
        <v>197</v>
      </c>
    </row>
    <row r="210" spans="1:8" x14ac:dyDescent="0.2">
      <c r="A210" s="4" t="s">
        <v>875</v>
      </c>
      <c r="C210" s="4" t="s">
        <v>876</v>
      </c>
      <c r="D210" s="4" t="s">
        <v>877</v>
      </c>
      <c r="E210" s="4" t="s">
        <v>878</v>
      </c>
      <c r="F210" s="4" t="s">
        <v>879</v>
      </c>
      <c r="H210" s="5" t="s">
        <v>197</v>
      </c>
    </row>
    <row r="211" spans="1:8" x14ac:dyDescent="0.2">
      <c r="A211" s="4" t="s">
        <v>880</v>
      </c>
      <c r="C211" s="4" t="s">
        <v>881</v>
      </c>
      <c r="D211" s="4" t="s">
        <v>882</v>
      </c>
      <c r="E211" s="4" t="s">
        <v>883</v>
      </c>
      <c r="F211" s="4" t="s">
        <v>884</v>
      </c>
      <c r="H211" s="5" t="s">
        <v>197</v>
      </c>
    </row>
    <row r="212" spans="1:8" x14ac:dyDescent="0.2">
      <c r="A212" s="4" t="s">
        <v>885</v>
      </c>
      <c r="C212" s="4" t="s">
        <v>886</v>
      </c>
      <c r="D212" s="4" t="s">
        <v>887</v>
      </c>
      <c r="E212" s="4" t="s">
        <v>888</v>
      </c>
      <c r="F212" s="4" t="s">
        <v>884</v>
      </c>
      <c r="H212" s="5" t="s">
        <v>197</v>
      </c>
    </row>
    <row r="213" spans="1:8" x14ac:dyDescent="0.2">
      <c r="A213" s="4" t="s">
        <v>889</v>
      </c>
      <c r="C213" s="4" t="s">
        <v>890</v>
      </c>
      <c r="D213" s="4" t="s">
        <v>891</v>
      </c>
      <c r="E213" s="4" t="s">
        <v>892</v>
      </c>
      <c r="F213" s="4" t="s">
        <v>893</v>
      </c>
      <c r="H213" s="5" t="s">
        <v>197</v>
      </c>
    </row>
    <row r="214" spans="1:8" x14ac:dyDescent="0.2">
      <c r="A214" s="4" t="s">
        <v>894</v>
      </c>
      <c r="C214" s="4" t="s">
        <v>155</v>
      </c>
      <c r="D214" s="4" t="s">
        <v>895</v>
      </c>
      <c r="E214" s="4" t="s">
        <v>896</v>
      </c>
      <c r="F214" s="4" t="s">
        <v>897</v>
      </c>
      <c r="H214" s="5" t="s">
        <v>197</v>
      </c>
    </row>
    <row r="215" spans="1:8" x14ac:dyDescent="0.2">
      <c r="A215" s="4" t="s">
        <v>156</v>
      </c>
      <c r="C215" s="4" t="s">
        <v>155</v>
      </c>
      <c r="D215" s="4" t="s">
        <v>895</v>
      </c>
      <c r="E215" s="4" t="s">
        <v>896</v>
      </c>
      <c r="F215" s="4" t="s">
        <v>897</v>
      </c>
      <c r="H215" s="5" t="s">
        <v>197</v>
      </c>
    </row>
    <row r="216" spans="1:8" x14ac:dyDescent="0.2">
      <c r="A216" s="4" t="s">
        <v>898</v>
      </c>
      <c r="C216" s="4" t="s">
        <v>899</v>
      </c>
      <c r="D216" s="4" t="s">
        <v>900</v>
      </c>
      <c r="E216" s="4" t="s">
        <v>901</v>
      </c>
      <c r="F216" s="4" t="s">
        <v>902</v>
      </c>
      <c r="H216" s="5" t="s">
        <v>197</v>
      </c>
    </row>
    <row r="217" spans="1:8" x14ac:dyDescent="0.2">
      <c r="A217" s="4" t="s">
        <v>903</v>
      </c>
      <c r="C217" s="4" t="s">
        <v>904</v>
      </c>
      <c r="D217" s="4" t="s">
        <v>905</v>
      </c>
      <c r="E217" s="4" t="s">
        <v>906</v>
      </c>
      <c r="F217" s="4" t="s">
        <v>905</v>
      </c>
      <c r="H217" s="5" t="s">
        <v>197</v>
      </c>
    </row>
    <row r="218" spans="1:8" x14ac:dyDescent="0.2">
      <c r="A218" s="4" t="s">
        <v>158</v>
      </c>
      <c r="C218" s="4" t="s">
        <v>157</v>
      </c>
      <c r="D218" s="4" t="s">
        <v>907</v>
      </c>
      <c r="E218" s="4" t="s">
        <v>908</v>
      </c>
      <c r="F218" s="4" t="s">
        <v>909</v>
      </c>
      <c r="H218" s="5" t="s">
        <v>197</v>
      </c>
    </row>
    <row r="219" spans="1:8" x14ac:dyDescent="0.2">
      <c r="A219" s="4" t="s">
        <v>161</v>
      </c>
      <c r="C219" s="4" t="s">
        <v>160</v>
      </c>
      <c r="D219" s="4" t="s">
        <v>910</v>
      </c>
      <c r="E219" s="4" t="s">
        <v>911</v>
      </c>
      <c r="F219" s="4" t="s">
        <v>912</v>
      </c>
      <c r="H219" s="5" t="s">
        <v>197</v>
      </c>
    </row>
    <row r="220" spans="1:8" x14ac:dyDescent="0.2">
      <c r="A220" s="4" t="s">
        <v>163</v>
      </c>
      <c r="C220" s="4" t="s">
        <v>162</v>
      </c>
      <c r="D220" s="4" t="s">
        <v>913</v>
      </c>
      <c r="E220" s="4" t="s">
        <v>914</v>
      </c>
      <c r="F220" s="4" t="s">
        <v>915</v>
      </c>
      <c r="H220" s="5" t="s">
        <v>197</v>
      </c>
    </row>
    <row r="221" spans="1:8" x14ac:dyDescent="0.2">
      <c r="A221" s="4" t="s">
        <v>165</v>
      </c>
      <c r="C221" s="4" t="s">
        <v>164</v>
      </c>
      <c r="D221" s="4" t="s">
        <v>916</v>
      </c>
      <c r="E221" s="4" t="s">
        <v>917</v>
      </c>
      <c r="F221" s="4" t="s">
        <v>918</v>
      </c>
      <c r="H221" s="5" t="s">
        <v>197</v>
      </c>
    </row>
    <row r="222" spans="1:8" x14ac:dyDescent="0.2">
      <c r="A222" s="4" t="s">
        <v>167</v>
      </c>
      <c r="C222" s="4" t="s">
        <v>166</v>
      </c>
      <c r="D222" s="4" t="s">
        <v>919</v>
      </c>
      <c r="E222" s="4" t="s">
        <v>920</v>
      </c>
      <c r="F222" s="4" t="s">
        <v>921</v>
      </c>
      <c r="H222" s="5" t="s">
        <v>197</v>
      </c>
    </row>
    <row r="223" spans="1:8" x14ac:dyDescent="0.2">
      <c r="A223" s="4" t="s">
        <v>169</v>
      </c>
      <c r="C223" s="4" t="s">
        <v>168</v>
      </c>
      <c r="D223" s="4" t="s">
        <v>922</v>
      </c>
      <c r="E223" s="4" t="s">
        <v>923</v>
      </c>
      <c r="F223" s="4" t="s">
        <v>924</v>
      </c>
      <c r="H223" s="5" t="s">
        <v>197</v>
      </c>
    </row>
    <row r="224" spans="1:8" x14ac:dyDescent="0.2">
      <c r="A224" s="4" t="s">
        <v>171</v>
      </c>
      <c r="C224" s="4" t="s">
        <v>170</v>
      </c>
      <c r="D224" s="4" t="s">
        <v>925</v>
      </c>
      <c r="E224" s="4" t="s">
        <v>926</v>
      </c>
      <c r="F224" s="4" t="s">
        <v>927</v>
      </c>
      <c r="H224" s="5" t="s">
        <v>197</v>
      </c>
    </row>
    <row r="225" spans="1:8" x14ac:dyDescent="0.2">
      <c r="A225" s="4" t="s">
        <v>928</v>
      </c>
      <c r="C225" s="4" t="s">
        <v>929</v>
      </c>
      <c r="D225" s="4" t="s">
        <v>930</v>
      </c>
      <c r="E225" s="4" t="s">
        <v>931</v>
      </c>
      <c r="F225" s="4" t="s">
        <v>932</v>
      </c>
      <c r="H225" s="5" t="s">
        <v>197</v>
      </c>
    </row>
    <row r="226" spans="1:8" x14ac:dyDescent="0.2">
      <c r="A226" s="4" t="s">
        <v>933</v>
      </c>
      <c r="C226" s="4" t="s">
        <v>172</v>
      </c>
      <c r="D226" s="4" t="s">
        <v>934</v>
      </c>
      <c r="E226" s="4" t="s">
        <v>935</v>
      </c>
      <c r="F226" s="4" t="s">
        <v>936</v>
      </c>
      <c r="H226" s="5" t="s">
        <v>197</v>
      </c>
    </row>
    <row r="227" spans="1:8" x14ac:dyDescent="0.2">
      <c r="A227" s="4" t="s">
        <v>173</v>
      </c>
      <c r="C227" s="4" t="s">
        <v>172</v>
      </c>
      <c r="D227" s="4" t="s">
        <v>934</v>
      </c>
      <c r="E227" s="4" t="s">
        <v>935</v>
      </c>
      <c r="F227" s="4" t="s">
        <v>936</v>
      </c>
      <c r="H227" s="5" t="s">
        <v>197</v>
      </c>
    </row>
    <row r="228" spans="1:8" x14ac:dyDescent="0.2">
      <c r="A228" s="4" t="s">
        <v>937</v>
      </c>
      <c r="C228" s="4" t="s">
        <v>174</v>
      </c>
      <c r="D228" s="4" t="s">
        <v>938</v>
      </c>
      <c r="E228" s="4" t="s">
        <v>939</v>
      </c>
      <c r="F228" s="4" t="s">
        <v>940</v>
      </c>
      <c r="H228" s="5" t="s">
        <v>197</v>
      </c>
    </row>
    <row r="229" spans="1:8" x14ac:dyDescent="0.2">
      <c r="A229" s="4" t="s">
        <v>175</v>
      </c>
      <c r="C229" s="4" t="s">
        <v>174</v>
      </c>
      <c r="D229" s="4" t="s">
        <v>938</v>
      </c>
      <c r="E229" s="4" t="s">
        <v>939</v>
      </c>
      <c r="F229" s="4" t="s">
        <v>940</v>
      </c>
      <c r="H229" s="5" t="s">
        <v>197</v>
      </c>
    </row>
    <row r="230" spans="1:8" x14ac:dyDescent="0.2">
      <c r="A230" s="4" t="s">
        <v>941</v>
      </c>
      <c r="C230" s="4" t="s">
        <v>176</v>
      </c>
      <c r="D230" s="4" t="s">
        <v>942</v>
      </c>
      <c r="E230" s="4" t="s">
        <v>943</v>
      </c>
      <c r="F230" s="4" t="s">
        <v>944</v>
      </c>
      <c r="H230" s="5" t="s">
        <v>197</v>
      </c>
    </row>
    <row r="231" spans="1:8" x14ac:dyDescent="0.2">
      <c r="A231" s="4" t="s">
        <v>177</v>
      </c>
      <c r="C231" s="4" t="s">
        <v>176</v>
      </c>
      <c r="D231" s="4" t="s">
        <v>942</v>
      </c>
      <c r="E231" s="4" t="s">
        <v>943</v>
      </c>
      <c r="F231" s="4" t="s">
        <v>944</v>
      </c>
      <c r="H231" s="5" t="s">
        <v>197</v>
      </c>
    </row>
    <row r="232" spans="1:8" x14ac:dyDescent="0.2">
      <c r="A232" s="4" t="s">
        <v>945</v>
      </c>
      <c r="C232" s="4" t="s">
        <v>946</v>
      </c>
      <c r="D232" s="4" t="s">
        <v>947</v>
      </c>
      <c r="E232" s="4" t="s">
        <v>948</v>
      </c>
      <c r="F232" s="4" t="s">
        <v>949</v>
      </c>
      <c r="H232" s="5" t="s">
        <v>197</v>
      </c>
    </row>
    <row r="233" spans="1:8" x14ac:dyDescent="0.2">
      <c r="A233" s="4" t="s">
        <v>950</v>
      </c>
      <c r="C233" s="4" t="s">
        <v>946</v>
      </c>
      <c r="D233" s="4" t="s">
        <v>947</v>
      </c>
      <c r="E233" s="4" t="s">
        <v>948</v>
      </c>
      <c r="F233" s="4" t="s">
        <v>949</v>
      </c>
      <c r="H233" s="5" t="s">
        <v>197</v>
      </c>
    </row>
    <row r="234" spans="1:8" x14ac:dyDescent="0.2">
      <c r="A234" s="4" t="s">
        <v>951</v>
      </c>
      <c r="C234" s="4" t="s">
        <v>952</v>
      </c>
      <c r="D234" s="4" t="s">
        <v>953</v>
      </c>
      <c r="E234" s="4" t="s">
        <v>954</v>
      </c>
      <c r="F234" s="4" t="s">
        <v>955</v>
      </c>
      <c r="H234" s="5" t="s">
        <v>197</v>
      </c>
    </row>
    <row r="235" spans="1:8" x14ac:dyDescent="0.2">
      <c r="A235" s="4" t="s">
        <v>956</v>
      </c>
      <c r="C235" s="4" t="s">
        <v>952</v>
      </c>
      <c r="D235" s="4" t="s">
        <v>953</v>
      </c>
      <c r="E235" s="4" t="s">
        <v>954</v>
      </c>
      <c r="F235" s="4" t="s">
        <v>955</v>
      </c>
      <c r="H235" s="5" t="s">
        <v>197</v>
      </c>
    </row>
    <row r="236" spans="1:8" x14ac:dyDescent="0.2">
      <c r="A236" s="4" t="s">
        <v>957</v>
      </c>
      <c r="C236" s="4" t="s">
        <v>958</v>
      </c>
      <c r="D236" s="4" t="s">
        <v>959</v>
      </c>
      <c r="E236" s="4" t="s">
        <v>960</v>
      </c>
      <c r="F236" s="4" t="s">
        <v>961</v>
      </c>
      <c r="H236" s="5" t="s">
        <v>197</v>
      </c>
    </row>
    <row r="237" spans="1:8" x14ac:dyDescent="0.2">
      <c r="A237" s="4" t="s">
        <v>179</v>
      </c>
      <c r="C237" s="4" t="s">
        <v>178</v>
      </c>
      <c r="D237" s="4" t="s">
        <v>962</v>
      </c>
      <c r="E237" s="4" t="s">
        <v>963</v>
      </c>
      <c r="F237" s="4" t="s">
        <v>964</v>
      </c>
      <c r="H237" s="5" t="s">
        <v>197</v>
      </c>
    </row>
    <row r="238" spans="1:8" x14ac:dyDescent="0.2">
      <c r="A238" s="4" t="s">
        <v>965</v>
      </c>
      <c r="C238" s="4" t="s">
        <v>966</v>
      </c>
      <c r="D238" s="4" t="s">
        <v>967</v>
      </c>
      <c r="E238" s="4" t="s">
        <v>968</v>
      </c>
      <c r="F238" s="4" t="s">
        <v>969</v>
      </c>
      <c r="H238" s="5" t="s">
        <v>197</v>
      </c>
    </row>
    <row r="239" spans="1:8" x14ac:dyDescent="0.2">
      <c r="A239" s="4" t="s">
        <v>970</v>
      </c>
      <c r="C239" s="4" t="s">
        <v>971</v>
      </c>
      <c r="D239" s="4" t="s">
        <v>972</v>
      </c>
      <c r="E239" s="4" t="s">
        <v>973</v>
      </c>
      <c r="F239" s="4" t="s">
        <v>974</v>
      </c>
      <c r="H239" s="5" t="s">
        <v>197</v>
      </c>
    </row>
    <row r="240" spans="1:8" x14ac:dyDescent="0.2">
      <c r="A240" s="4" t="s">
        <v>975</v>
      </c>
      <c r="C240" s="4" t="s">
        <v>976</v>
      </c>
      <c r="D240" s="4" t="s">
        <v>977</v>
      </c>
      <c r="E240" s="4" t="s">
        <v>978</v>
      </c>
      <c r="F240" s="4" t="s">
        <v>979</v>
      </c>
      <c r="H240" s="5" t="s">
        <v>197</v>
      </c>
    </row>
    <row r="241" spans="1:8" x14ac:dyDescent="0.2">
      <c r="A241" s="4" t="s">
        <v>980</v>
      </c>
      <c r="C241" s="4" t="s">
        <v>981</v>
      </c>
      <c r="D241" s="4" t="s">
        <v>982</v>
      </c>
      <c r="E241" s="4" t="s">
        <v>983</v>
      </c>
      <c r="F241" s="4" t="s">
        <v>984</v>
      </c>
      <c r="H241" s="5" t="s">
        <v>197</v>
      </c>
    </row>
    <row r="242" spans="1:8" x14ac:dyDescent="0.2">
      <c r="A242" s="4" t="s">
        <v>985</v>
      </c>
      <c r="C242" s="4" t="s">
        <v>986</v>
      </c>
      <c r="D242" s="4" t="s">
        <v>987</v>
      </c>
      <c r="E242" s="4" t="s">
        <v>988</v>
      </c>
      <c r="F242" s="4" t="s">
        <v>989</v>
      </c>
      <c r="H242" s="5" t="s">
        <v>197</v>
      </c>
    </row>
    <row r="243" spans="1:8" x14ac:dyDescent="0.2">
      <c r="A243" s="4" t="s">
        <v>990</v>
      </c>
      <c r="C243" s="4" t="s">
        <v>991</v>
      </c>
      <c r="D243" s="4" t="s">
        <v>992</v>
      </c>
      <c r="E243" s="4" t="s">
        <v>993</v>
      </c>
      <c r="F243" s="4" t="s">
        <v>994</v>
      </c>
      <c r="H243" s="5" t="s">
        <v>197</v>
      </c>
    </row>
    <row r="244" spans="1:8" x14ac:dyDescent="0.2">
      <c r="A244" s="4" t="s">
        <v>995</v>
      </c>
      <c r="C244" s="4" t="s">
        <v>996</v>
      </c>
      <c r="D244" s="4" t="s">
        <v>997</v>
      </c>
      <c r="E244" s="4" t="s">
        <v>998</v>
      </c>
      <c r="F244" s="4" t="s">
        <v>999</v>
      </c>
      <c r="H244" s="5" t="s">
        <v>197</v>
      </c>
    </row>
    <row r="245" spans="1:8" x14ac:dyDescent="0.2">
      <c r="A245" s="4" t="s">
        <v>1000</v>
      </c>
      <c r="C245" s="4" t="s">
        <v>1001</v>
      </c>
      <c r="D245" s="4" t="s">
        <v>1002</v>
      </c>
      <c r="E245" s="4" t="s">
        <v>1003</v>
      </c>
      <c r="F245" s="4" t="s">
        <v>1004</v>
      </c>
      <c r="H245" s="5" t="s">
        <v>197</v>
      </c>
    </row>
    <row r="246" spans="1:8" x14ac:dyDescent="0.2">
      <c r="A246" s="4" t="s">
        <v>1005</v>
      </c>
      <c r="C246" s="4" t="s">
        <v>1006</v>
      </c>
      <c r="D246" s="4" t="s">
        <v>1007</v>
      </c>
      <c r="E246" s="4" t="s">
        <v>1008</v>
      </c>
      <c r="F246" s="4" t="s">
        <v>1009</v>
      </c>
      <c r="H246" s="5" t="s">
        <v>197</v>
      </c>
    </row>
    <row r="247" spans="1:8" x14ac:dyDescent="0.2">
      <c r="A247" s="4" t="s">
        <v>1010</v>
      </c>
      <c r="C247" s="4" t="s">
        <v>1006</v>
      </c>
      <c r="D247" s="4" t="s">
        <v>1007</v>
      </c>
      <c r="E247" s="4" t="s">
        <v>1008</v>
      </c>
      <c r="F247" s="4" t="s">
        <v>1009</v>
      </c>
      <c r="H247" s="5" t="s">
        <v>197</v>
      </c>
    </row>
    <row r="248" spans="1:8" x14ac:dyDescent="0.2">
      <c r="A248" s="4" t="s">
        <v>1011</v>
      </c>
      <c r="C248" s="4" t="s">
        <v>1012</v>
      </c>
      <c r="D248" s="4" t="s">
        <v>1013</v>
      </c>
      <c r="E248" s="4" t="s">
        <v>1014</v>
      </c>
      <c r="F248" s="4" t="s">
        <v>1015</v>
      </c>
      <c r="H248" s="5" t="s">
        <v>197</v>
      </c>
    </row>
    <row r="249" spans="1:8" x14ac:dyDescent="0.2">
      <c r="A249" s="4" t="s">
        <v>1016</v>
      </c>
      <c r="C249" s="4" t="s">
        <v>1017</v>
      </c>
      <c r="D249" s="4" t="s">
        <v>1018</v>
      </c>
      <c r="E249" s="4" t="s">
        <v>1019</v>
      </c>
      <c r="F249" s="4" t="s">
        <v>1020</v>
      </c>
      <c r="H249" s="5" t="s">
        <v>197</v>
      </c>
    </row>
    <row r="250" spans="1:8" x14ac:dyDescent="0.2">
      <c r="A250" s="4" t="s">
        <v>1021</v>
      </c>
      <c r="C250" s="4" t="s">
        <v>1017</v>
      </c>
      <c r="D250" s="4" t="s">
        <v>1018</v>
      </c>
      <c r="E250" s="4" t="s">
        <v>1019</v>
      </c>
      <c r="F250" s="4" t="s">
        <v>1020</v>
      </c>
      <c r="H250" s="5" t="s">
        <v>197</v>
      </c>
    </row>
    <row r="251" spans="1:8" x14ac:dyDescent="0.2">
      <c r="A251" s="4" t="s">
        <v>1022</v>
      </c>
      <c r="C251" s="4" t="s">
        <v>1023</v>
      </c>
      <c r="D251" s="4" t="s">
        <v>1024</v>
      </c>
      <c r="E251" s="4" t="s">
        <v>1025</v>
      </c>
      <c r="F251" s="4" t="s">
        <v>1026</v>
      </c>
      <c r="H251" s="5" t="s">
        <v>197</v>
      </c>
    </row>
    <row r="252" spans="1:8" x14ac:dyDescent="0.2">
      <c r="A252" s="4" t="s">
        <v>1027</v>
      </c>
      <c r="C252" s="4" t="s">
        <v>1023</v>
      </c>
      <c r="D252" s="4" t="s">
        <v>1024</v>
      </c>
      <c r="E252" s="4" t="s">
        <v>1025</v>
      </c>
      <c r="F252" s="4" t="s">
        <v>1026</v>
      </c>
      <c r="H252" s="5" t="s">
        <v>197</v>
      </c>
    </row>
    <row r="253" spans="1:8" x14ac:dyDescent="0.2">
      <c r="A253" s="4" t="s">
        <v>1028</v>
      </c>
      <c r="C253" s="4" t="s">
        <v>1029</v>
      </c>
      <c r="D253" s="4" t="s">
        <v>1030</v>
      </c>
      <c r="E253" s="4" t="s">
        <v>1031</v>
      </c>
      <c r="F253" s="4" t="s">
        <v>1032</v>
      </c>
      <c r="H253" s="5" t="s">
        <v>197</v>
      </c>
    </row>
    <row r="254" spans="1:8" x14ac:dyDescent="0.2">
      <c r="A254" s="4" t="s">
        <v>1033</v>
      </c>
      <c r="C254" s="4" t="s">
        <v>1029</v>
      </c>
      <c r="D254" s="4" t="s">
        <v>1030</v>
      </c>
      <c r="E254" s="4" t="s">
        <v>1031</v>
      </c>
      <c r="F254" s="4" t="s">
        <v>1032</v>
      </c>
      <c r="H254" s="5" t="s">
        <v>197</v>
      </c>
    </row>
    <row r="255" spans="1:8" x14ac:dyDescent="0.2">
      <c r="A255" s="4" t="s">
        <v>1034</v>
      </c>
      <c r="C255" s="4" t="s">
        <v>1035</v>
      </c>
      <c r="D255" s="4" t="s">
        <v>1036</v>
      </c>
      <c r="E255" s="4" t="s">
        <v>1037</v>
      </c>
      <c r="F255" s="4" t="s">
        <v>1038</v>
      </c>
      <c r="H255" s="5" t="s">
        <v>197</v>
      </c>
    </row>
    <row r="256" spans="1:8" x14ac:dyDescent="0.2">
      <c r="A256" s="4" t="s">
        <v>1039</v>
      </c>
      <c r="C256" s="4" t="s">
        <v>1035</v>
      </c>
      <c r="D256" s="4" t="s">
        <v>1036</v>
      </c>
      <c r="E256" s="4" t="s">
        <v>1037</v>
      </c>
      <c r="F256" s="4" t="s">
        <v>1038</v>
      </c>
      <c r="H256" s="5" t="s">
        <v>197</v>
      </c>
    </row>
    <row r="257" spans="1:8" x14ac:dyDescent="0.2">
      <c r="A257" s="4" t="s">
        <v>1040</v>
      </c>
      <c r="C257" s="4" t="s">
        <v>1041</v>
      </c>
      <c r="D257" s="4" t="s">
        <v>1042</v>
      </c>
      <c r="E257" s="4" t="s">
        <v>1043</v>
      </c>
      <c r="F257" s="4" t="s">
        <v>1044</v>
      </c>
      <c r="H257" s="5" t="s">
        <v>197</v>
      </c>
    </row>
    <row r="258" spans="1:8" x14ac:dyDescent="0.2">
      <c r="A258" s="4" t="s">
        <v>1045</v>
      </c>
      <c r="C258" s="4" t="s">
        <v>1041</v>
      </c>
      <c r="D258" s="4" t="s">
        <v>1042</v>
      </c>
      <c r="E258" s="4" t="s">
        <v>1043</v>
      </c>
      <c r="F258" s="4" t="s">
        <v>1044</v>
      </c>
      <c r="H258" s="5" t="s">
        <v>197</v>
      </c>
    </row>
    <row r="259" spans="1:8" x14ac:dyDescent="0.2">
      <c r="A259" s="4" t="s">
        <v>1046</v>
      </c>
      <c r="C259" s="4" t="s">
        <v>1047</v>
      </c>
      <c r="D259" s="4" t="s">
        <v>1048</v>
      </c>
      <c r="E259" s="4" t="s">
        <v>1049</v>
      </c>
      <c r="F259" s="4" t="s">
        <v>1050</v>
      </c>
      <c r="H259" s="5" t="s">
        <v>197</v>
      </c>
    </row>
    <row r="260" spans="1:8" x14ac:dyDescent="0.2">
      <c r="A260" s="4" t="s">
        <v>1051</v>
      </c>
      <c r="C260" s="4" t="s">
        <v>1052</v>
      </c>
      <c r="D260" s="4" t="s">
        <v>1053</v>
      </c>
      <c r="E260" s="4" t="s">
        <v>1054</v>
      </c>
      <c r="F260" s="4" t="s">
        <v>1055</v>
      </c>
      <c r="H260" s="5" t="s">
        <v>197</v>
      </c>
    </row>
    <row r="261" spans="1:8" x14ac:dyDescent="0.2">
      <c r="A261" s="4" t="s">
        <v>1056</v>
      </c>
      <c r="C261" s="4" t="s">
        <v>1057</v>
      </c>
      <c r="D261" s="4" t="s">
        <v>1058</v>
      </c>
      <c r="E261" s="4" t="s">
        <v>1059</v>
      </c>
      <c r="F261" s="4" t="s">
        <v>1060</v>
      </c>
      <c r="H261" s="5" t="s">
        <v>197</v>
      </c>
    </row>
    <row r="262" spans="1:8" x14ac:dyDescent="0.2">
      <c r="A262" s="4" t="s">
        <v>1061</v>
      </c>
      <c r="C262" s="4" t="s">
        <v>1062</v>
      </c>
      <c r="D262" s="4" t="s">
        <v>1063</v>
      </c>
      <c r="E262" s="4" t="s">
        <v>1064</v>
      </c>
      <c r="F262" s="4" t="s">
        <v>1065</v>
      </c>
      <c r="H262" s="5" t="s">
        <v>197</v>
      </c>
    </row>
    <row r="263" spans="1:8" x14ac:dyDescent="0.2">
      <c r="A263" s="4" t="s">
        <v>1066</v>
      </c>
      <c r="C263" s="4" t="s">
        <v>1067</v>
      </c>
      <c r="D263" s="4" t="s">
        <v>1068</v>
      </c>
      <c r="E263" s="4" t="s">
        <v>1069</v>
      </c>
      <c r="F263" s="4" t="s">
        <v>1070</v>
      </c>
      <c r="H263" s="5" t="s">
        <v>197</v>
      </c>
    </row>
    <row r="264" spans="1:8" x14ac:dyDescent="0.2">
      <c r="A264" s="4" t="s">
        <v>1071</v>
      </c>
      <c r="C264" s="4" t="s">
        <v>1072</v>
      </c>
      <c r="D264" s="4" t="s">
        <v>1073</v>
      </c>
      <c r="E264" s="4" t="s">
        <v>1074</v>
      </c>
      <c r="F264" s="4" t="s">
        <v>1073</v>
      </c>
      <c r="H264" s="5" t="s">
        <v>197</v>
      </c>
    </row>
    <row r="265" spans="1:8" ht="12.6" x14ac:dyDescent="0.2">
      <c r="A265" s="4" t="s">
        <v>1075</v>
      </c>
      <c r="C265" s="4" t="s">
        <v>1076</v>
      </c>
      <c r="D265" s="4" t="s">
        <v>1077</v>
      </c>
      <c r="E265" s="4" t="s">
        <v>1078</v>
      </c>
      <c r="F265" s="4" t="s">
        <v>1079</v>
      </c>
      <c r="H265" s="5" t="s">
        <v>197</v>
      </c>
    </row>
    <row r="266" spans="1:8" x14ac:dyDescent="0.2">
      <c r="A266" s="4" t="s">
        <v>1080</v>
      </c>
      <c r="C266" s="4" t="s">
        <v>1081</v>
      </c>
      <c r="D266" s="4" t="s">
        <v>1082</v>
      </c>
      <c r="E266" s="4" t="s">
        <v>1083</v>
      </c>
      <c r="F266" s="4" t="s">
        <v>1084</v>
      </c>
      <c r="H266" s="5" t="s">
        <v>197</v>
      </c>
    </row>
    <row r="267" spans="1:8" x14ac:dyDescent="0.2">
      <c r="A267" s="4" t="s">
        <v>1085</v>
      </c>
      <c r="C267" s="4" t="s">
        <v>1081</v>
      </c>
      <c r="D267" s="4" t="s">
        <v>1082</v>
      </c>
      <c r="E267" s="4" t="s">
        <v>1083</v>
      </c>
      <c r="F267" s="4" t="s">
        <v>1084</v>
      </c>
      <c r="H267" s="5" t="s">
        <v>197</v>
      </c>
    </row>
    <row r="268" spans="1:8" x14ac:dyDescent="0.2">
      <c r="A268" s="4" t="s">
        <v>1086</v>
      </c>
      <c r="C268" s="4" t="s">
        <v>1087</v>
      </c>
      <c r="D268" s="4" t="s">
        <v>1088</v>
      </c>
      <c r="E268" s="4" t="s">
        <v>1089</v>
      </c>
      <c r="F268" s="4" t="s">
        <v>1090</v>
      </c>
      <c r="H268" s="5" t="s">
        <v>197</v>
      </c>
    </row>
    <row r="269" spans="1:8" x14ac:dyDescent="0.2">
      <c r="B269" s="4" t="s">
        <v>197</v>
      </c>
      <c r="C269" s="4" t="s">
        <v>1095</v>
      </c>
      <c r="D269" s="4" t="s">
        <v>1096</v>
      </c>
      <c r="E269" s="4" t="s">
        <v>1097</v>
      </c>
      <c r="F269" s="4" t="s">
        <v>1098</v>
      </c>
    </row>
    <row r="270" spans="1:8" x14ac:dyDescent="0.2">
      <c r="B270" s="4" t="s">
        <v>1099</v>
      </c>
      <c r="C270" s="4" t="s">
        <v>1100</v>
      </c>
      <c r="D270" s="4" t="s">
        <v>1101</v>
      </c>
      <c r="E270" s="4" t="s">
        <v>1102</v>
      </c>
      <c r="F270" s="4" t="s">
        <v>1103</v>
      </c>
    </row>
    <row r="271" spans="1:8" x14ac:dyDescent="0.2">
      <c r="B271" s="5" t="s">
        <v>1104</v>
      </c>
      <c r="C271" s="4" t="s">
        <v>1105</v>
      </c>
      <c r="D271" s="4" t="s">
        <v>1106</v>
      </c>
      <c r="E271" s="4" t="s">
        <v>1107</v>
      </c>
      <c r="F271" s="4" t="s">
        <v>1108</v>
      </c>
    </row>
    <row r="272" spans="1:8" x14ac:dyDescent="0.2">
      <c r="B272" s="4" t="s">
        <v>1109</v>
      </c>
      <c r="C272" s="4" t="s">
        <v>1110</v>
      </c>
      <c r="D272" s="4" t="s">
        <v>1111</v>
      </c>
      <c r="E272" s="4" t="s">
        <v>1112</v>
      </c>
      <c r="F272" s="4" t="s">
        <v>1113</v>
      </c>
    </row>
    <row r="273" spans="2:6" x14ac:dyDescent="0.2">
      <c r="B273" s="4" t="s">
        <v>1114</v>
      </c>
      <c r="C273" s="4" t="s">
        <v>1115</v>
      </c>
      <c r="D273" s="4" t="s">
        <v>1116</v>
      </c>
      <c r="E273" s="4" t="s">
        <v>1117</v>
      </c>
      <c r="F273" s="4" t="s">
        <v>1115</v>
      </c>
    </row>
    <row r="274" spans="2:6" x14ac:dyDescent="0.2">
      <c r="B274" s="4" t="s">
        <v>1118</v>
      </c>
      <c r="C274" s="4" t="s">
        <v>1119</v>
      </c>
      <c r="D274" s="4" t="s">
        <v>1120</v>
      </c>
      <c r="E274" s="4" t="s">
        <v>1121</v>
      </c>
      <c r="F274" s="4" t="s">
        <v>1119</v>
      </c>
    </row>
    <row r="275" spans="2:6" x14ac:dyDescent="0.2">
      <c r="B275" s="4" t="s">
        <v>1122</v>
      </c>
      <c r="C275" s="4" t="s">
        <v>1123</v>
      </c>
      <c r="D275" s="4" t="s">
        <v>1124</v>
      </c>
      <c r="E275" s="4" t="s">
        <v>1125</v>
      </c>
      <c r="F275" s="4" t="s">
        <v>1126</v>
      </c>
    </row>
    <row r="276" spans="2:6" x14ac:dyDescent="0.2">
      <c r="B276" s="4" t="s">
        <v>1127</v>
      </c>
      <c r="C276" s="4" t="s">
        <v>1128</v>
      </c>
      <c r="D276" s="4" t="s">
        <v>1129</v>
      </c>
      <c r="E276" s="4" t="s">
        <v>1130</v>
      </c>
      <c r="F276" s="4" t="s">
        <v>1131</v>
      </c>
    </row>
    <row r="277" spans="2:6" x14ac:dyDescent="0.2">
      <c r="B277" s="4" t="s">
        <v>1132</v>
      </c>
      <c r="C277" s="4" t="s">
        <v>1133</v>
      </c>
      <c r="D277" s="4" t="s">
        <v>1134</v>
      </c>
      <c r="E277" s="4" t="s">
        <v>1135</v>
      </c>
      <c r="F277" s="4" t="s">
        <v>1136</v>
      </c>
    </row>
    <row r="278" spans="2:6" x14ac:dyDescent="0.2">
      <c r="B278" s="4" t="s">
        <v>1137</v>
      </c>
      <c r="C278" s="4" t="s">
        <v>1138</v>
      </c>
      <c r="D278" s="4" t="s">
        <v>1139</v>
      </c>
      <c r="E278" s="4" t="s">
        <v>1140</v>
      </c>
      <c r="F278" s="4" t="s">
        <v>1141</v>
      </c>
    </row>
    <row r="279" spans="2:6" x14ac:dyDescent="0.2">
      <c r="B279" s="4" t="s">
        <v>1142</v>
      </c>
      <c r="C279" s="4" t="s">
        <v>1143</v>
      </c>
      <c r="D279" s="4" t="s">
        <v>1144</v>
      </c>
      <c r="E279" s="4" t="s">
        <v>1145</v>
      </c>
      <c r="F279" s="4" t="s">
        <v>1146</v>
      </c>
    </row>
    <row r="280" spans="2:6" x14ac:dyDescent="0.2">
      <c r="B280" s="4" t="s">
        <v>1147</v>
      </c>
      <c r="C280" s="4" t="s">
        <v>1148</v>
      </c>
      <c r="D280" s="4" t="s">
        <v>1149</v>
      </c>
      <c r="E280" s="4" t="s">
        <v>1150</v>
      </c>
      <c r="F280" s="4" t="s">
        <v>1151</v>
      </c>
    </row>
    <row r="281" spans="2:6" x14ac:dyDescent="0.2">
      <c r="B281" s="4" t="s">
        <v>1152</v>
      </c>
      <c r="C281" s="4" t="s">
        <v>1153</v>
      </c>
      <c r="D281" s="4" t="s">
        <v>1154</v>
      </c>
      <c r="E281" s="4" t="s">
        <v>1155</v>
      </c>
      <c r="F281" s="4" t="s">
        <v>1156</v>
      </c>
    </row>
    <row r="282" spans="2:6" x14ac:dyDescent="0.2">
      <c r="B282" s="4" t="s">
        <v>1157</v>
      </c>
      <c r="C282" s="4" t="s">
        <v>1158</v>
      </c>
      <c r="D282" s="4" t="s">
        <v>1159</v>
      </c>
      <c r="E282" s="4" t="s">
        <v>1160</v>
      </c>
      <c r="F282" s="4" t="s">
        <v>1161</v>
      </c>
    </row>
    <row r="283" spans="2:6" x14ac:dyDescent="0.2">
      <c r="B283" s="4" t="s">
        <v>1162</v>
      </c>
      <c r="C283" s="4" t="s">
        <v>1163</v>
      </c>
      <c r="D283" s="4" t="s">
        <v>1164</v>
      </c>
      <c r="E283" s="4" t="s">
        <v>1165</v>
      </c>
      <c r="F283" s="4" t="s">
        <v>1166</v>
      </c>
    </row>
    <row r="284" spans="2:6" x14ac:dyDescent="0.2">
      <c r="B284" s="4" t="s">
        <v>1167</v>
      </c>
      <c r="C284" s="4" t="s">
        <v>1168</v>
      </c>
      <c r="D284" s="4" t="s">
        <v>1169</v>
      </c>
      <c r="E284" s="4" t="s">
        <v>1170</v>
      </c>
      <c r="F284" s="4" t="s">
        <v>1171</v>
      </c>
    </row>
    <row r="285" spans="2:6" x14ac:dyDescent="0.2">
      <c r="B285" s="4" t="s">
        <v>1172</v>
      </c>
      <c r="C285" s="4" t="s">
        <v>1173</v>
      </c>
      <c r="D285" s="4" t="s">
        <v>1174</v>
      </c>
      <c r="E285" s="4" t="s">
        <v>1175</v>
      </c>
      <c r="F285" s="4" t="s">
        <v>1176</v>
      </c>
    </row>
    <row r="286" spans="2:6" x14ac:dyDescent="0.2">
      <c r="B286" s="4" t="s">
        <v>1177</v>
      </c>
      <c r="C286" s="4" t="s">
        <v>1178</v>
      </c>
      <c r="D286" s="4" t="s">
        <v>1179</v>
      </c>
      <c r="E286" s="4" t="s">
        <v>1180</v>
      </c>
      <c r="F286" s="4" t="s">
        <v>1181</v>
      </c>
    </row>
    <row r="287" spans="2:6" x14ac:dyDescent="0.2">
      <c r="B287" s="4" t="s">
        <v>1182</v>
      </c>
      <c r="C287" s="4" t="s">
        <v>1183</v>
      </c>
      <c r="D287" s="4" t="s">
        <v>1184</v>
      </c>
      <c r="E287" s="4" t="s">
        <v>1185</v>
      </c>
      <c r="F287" s="4" t="s">
        <v>1186</v>
      </c>
    </row>
    <row r="288" spans="2:6" x14ac:dyDescent="0.2">
      <c r="B288" s="4" t="s">
        <v>1187</v>
      </c>
      <c r="C288" s="4" t="s">
        <v>1188</v>
      </c>
      <c r="D288" s="4" t="s">
        <v>1189</v>
      </c>
      <c r="E288" s="4" t="s">
        <v>1190</v>
      </c>
      <c r="F288" s="4" t="s">
        <v>1191</v>
      </c>
    </row>
    <row r="289" spans="2:6" x14ac:dyDescent="0.2">
      <c r="B289" s="4" t="s">
        <v>1192</v>
      </c>
      <c r="C289" s="4" t="s">
        <v>1193</v>
      </c>
      <c r="D289" s="4" t="s">
        <v>1194</v>
      </c>
      <c r="E289" s="4" t="s">
        <v>1195</v>
      </c>
      <c r="F289" s="4" t="s">
        <v>1196</v>
      </c>
    </row>
    <row r="290" spans="2:6" x14ac:dyDescent="0.2">
      <c r="B290" s="4" t="s">
        <v>1197</v>
      </c>
      <c r="C290" s="4" t="s">
        <v>1198</v>
      </c>
      <c r="D290" s="4" t="s">
        <v>1199</v>
      </c>
      <c r="E290" s="4" t="s">
        <v>1200</v>
      </c>
      <c r="F290" s="4" t="s">
        <v>1201</v>
      </c>
    </row>
    <row r="291" spans="2:6" x14ac:dyDescent="0.2">
      <c r="B291" s="4" t="s">
        <v>1202</v>
      </c>
      <c r="C291" s="4" t="s">
        <v>1203</v>
      </c>
      <c r="D291" s="4" t="s">
        <v>1204</v>
      </c>
      <c r="E291" s="4" t="s">
        <v>1205</v>
      </c>
      <c r="F291" s="4" t="s">
        <v>1206</v>
      </c>
    </row>
    <row r="292" spans="2:6" x14ac:dyDescent="0.2">
      <c r="B292" s="4" t="s">
        <v>1207</v>
      </c>
      <c r="C292" s="4" t="s">
        <v>1208</v>
      </c>
      <c r="D292" s="4" t="s">
        <v>1209</v>
      </c>
      <c r="E292" s="4" t="s">
        <v>1210</v>
      </c>
      <c r="F292" s="4" t="s">
        <v>1211</v>
      </c>
    </row>
    <row r="293" spans="2:6" x14ac:dyDescent="0.2">
      <c r="B293" s="4" t="s">
        <v>1212</v>
      </c>
      <c r="C293" s="4" t="s">
        <v>1213</v>
      </c>
      <c r="D293" s="4" t="s">
        <v>1214</v>
      </c>
      <c r="E293" s="4" t="s">
        <v>1215</v>
      </c>
      <c r="F293" s="4" t="s">
        <v>1216</v>
      </c>
    </row>
    <row r="294" spans="2:6" x14ac:dyDescent="0.2">
      <c r="B294" s="4" t="s">
        <v>1217</v>
      </c>
      <c r="C294" s="4" t="s">
        <v>1218</v>
      </c>
      <c r="D294" s="4" t="s">
        <v>1219</v>
      </c>
      <c r="E294" s="4" t="s">
        <v>1220</v>
      </c>
      <c r="F294" s="4" t="s">
        <v>1221</v>
      </c>
    </row>
    <row r="295" spans="2:6" x14ac:dyDescent="0.2">
      <c r="B295" s="4" t="s">
        <v>1222</v>
      </c>
      <c r="C295" s="4" t="s">
        <v>1223</v>
      </c>
      <c r="D295" s="4" t="s">
        <v>1224</v>
      </c>
      <c r="E295" s="4" t="s">
        <v>1225</v>
      </c>
      <c r="F295" s="4" t="s">
        <v>1226</v>
      </c>
    </row>
    <row r="296" spans="2:6" x14ac:dyDescent="0.2">
      <c r="B296" s="4" t="s">
        <v>1227</v>
      </c>
      <c r="C296" s="4" t="s">
        <v>1228</v>
      </c>
      <c r="D296" s="4" t="s">
        <v>1229</v>
      </c>
      <c r="E296" s="4" t="s">
        <v>1230</v>
      </c>
      <c r="F296" s="4" t="s">
        <v>1231</v>
      </c>
    </row>
    <row r="297" spans="2:6" x14ac:dyDescent="0.2">
      <c r="B297" s="4" t="s">
        <v>1232</v>
      </c>
      <c r="C297" s="4" t="s">
        <v>1233</v>
      </c>
      <c r="D297" s="4" t="s">
        <v>1234</v>
      </c>
      <c r="E297" s="4" t="s">
        <v>1235</v>
      </c>
      <c r="F297" s="4" t="s">
        <v>1236</v>
      </c>
    </row>
    <row r="298" spans="2:6" x14ac:dyDescent="0.2">
      <c r="B298" s="4" t="s">
        <v>1237</v>
      </c>
      <c r="C298" s="4" t="s">
        <v>1238</v>
      </c>
      <c r="D298" s="4" t="s">
        <v>1239</v>
      </c>
      <c r="E298" s="4" t="s">
        <v>1240</v>
      </c>
      <c r="F298" s="4" t="s">
        <v>1241</v>
      </c>
    </row>
    <row r="299" spans="2:6" x14ac:dyDescent="0.2">
      <c r="B299" s="4" t="s">
        <v>1242</v>
      </c>
      <c r="C299" s="4" t="s">
        <v>1243</v>
      </c>
      <c r="D299" s="4" t="s">
        <v>1244</v>
      </c>
      <c r="E299" s="5" t="s">
        <v>1245</v>
      </c>
      <c r="F299" s="5" t="s">
        <v>1246</v>
      </c>
    </row>
    <row r="300" spans="2:6" x14ac:dyDescent="0.2">
      <c r="B300" s="4" t="s">
        <v>1247</v>
      </c>
      <c r="C300" s="4" t="s">
        <v>1248</v>
      </c>
      <c r="D300" s="4" t="s">
        <v>1249</v>
      </c>
      <c r="E300" s="4" t="s">
        <v>1250</v>
      </c>
      <c r="F300" s="4" t="s">
        <v>1251</v>
      </c>
    </row>
    <row r="301" spans="2:6" x14ac:dyDescent="0.2">
      <c r="B301" s="4" t="s">
        <v>1252</v>
      </c>
      <c r="C301" s="4" t="s">
        <v>1253</v>
      </c>
      <c r="D301" s="4" t="s">
        <v>1254</v>
      </c>
      <c r="E301" s="4" t="s">
        <v>1255</v>
      </c>
      <c r="F301" s="4" t="s">
        <v>1256</v>
      </c>
    </row>
    <row r="302" spans="2:6" x14ac:dyDescent="0.2">
      <c r="B302" s="4" t="s">
        <v>1257</v>
      </c>
      <c r="C302" s="4" t="s">
        <v>1258</v>
      </c>
      <c r="D302" s="4" t="s">
        <v>1259</v>
      </c>
      <c r="E302" s="4" t="s">
        <v>1260</v>
      </c>
      <c r="F302" s="4" t="s">
        <v>1261</v>
      </c>
    </row>
    <row r="303" spans="2:6" x14ac:dyDescent="0.2">
      <c r="B303" s="4" t="s">
        <v>1262</v>
      </c>
      <c r="C303" s="4" t="s">
        <v>1263</v>
      </c>
      <c r="D303" s="4" t="s">
        <v>1264</v>
      </c>
      <c r="E303" s="4" t="s">
        <v>1265</v>
      </c>
      <c r="F303" s="4" t="s">
        <v>1266</v>
      </c>
    </row>
    <row r="304" spans="2:6" x14ac:dyDescent="0.2">
      <c r="B304" s="4" t="s">
        <v>1267</v>
      </c>
      <c r="C304" s="4" t="s">
        <v>1268</v>
      </c>
      <c r="D304" s="4" t="s">
        <v>1269</v>
      </c>
      <c r="E304" s="4" t="s">
        <v>1270</v>
      </c>
      <c r="F304" s="4" t="s">
        <v>1271</v>
      </c>
    </row>
    <row r="305" spans="2:6" x14ac:dyDescent="0.2">
      <c r="B305" s="4" t="s">
        <v>1272</v>
      </c>
      <c r="C305" s="4" t="s">
        <v>1273</v>
      </c>
      <c r="D305" s="4" t="s">
        <v>1274</v>
      </c>
      <c r="E305" s="4" t="s">
        <v>1275</v>
      </c>
      <c r="F305" s="4" t="s">
        <v>1276</v>
      </c>
    </row>
    <row r="306" spans="2:6" x14ac:dyDescent="0.2">
      <c r="B306" s="4" t="s">
        <v>1277</v>
      </c>
      <c r="C306" s="4" t="s">
        <v>1278</v>
      </c>
      <c r="D306" s="4" t="s">
        <v>1279</v>
      </c>
      <c r="E306" s="4" t="s">
        <v>1280</v>
      </c>
      <c r="F306" s="4" t="s">
        <v>1281</v>
      </c>
    </row>
    <row r="307" spans="2:6" x14ac:dyDescent="0.2">
      <c r="B307" s="4" t="s">
        <v>1282</v>
      </c>
      <c r="C307" s="4" t="s">
        <v>1283</v>
      </c>
      <c r="D307" s="4" t="s">
        <v>1284</v>
      </c>
      <c r="E307" s="4" t="s">
        <v>1285</v>
      </c>
      <c r="F307" s="4" t="s">
        <v>1286</v>
      </c>
    </row>
    <row r="308" spans="2:6" x14ac:dyDescent="0.2">
      <c r="B308" s="4" t="s">
        <v>1287</v>
      </c>
      <c r="C308" s="4" t="s">
        <v>1288</v>
      </c>
      <c r="D308" s="4" t="s">
        <v>1289</v>
      </c>
      <c r="E308" s="4" t="s">
        <v>1290</v>
      </c>
      <c r="F308" s="4" t="s">
        <v>1291</v>
      </c>
    </row>
    <row r="309" spans="2:6" x14ac:dyDescent="0.2">
      <c r="B309" s="4" t="s">
        <v>1292</v>
      </c>
      <c r="C309" s="4" t="s">
        <v>1293</v>
      </c>
      <c r="D309" s="4" t="s">
        <v>1294</v>
      </c>
      <c r="E309" s="4" t="s">
        <v>1295</v>
      </c>
      <c r="F309" s="4" t="s">
        <v>1296</v>
      </c>
    </row>
    <row r="310" spans="2:6" x14ac:dyDescent="0.2">
      <c r="B310" s="4" t="s">
        <v>1297</v>
      </c>
      <c r="C310" s="4" t="s">
        <v>1193</v>
      </c>
      <c r="D310" s="4" t="s">
        <v>1194</v>
      </c>
      <c r="E310" s="4" t="s">
        <v>1195</v>
      </c>
      <c r="F310" s="4" t="s">
        <v>1196</v>
      </c>
    </row>
    <row r="311" spans="2:6" x14ac:dyDescent="0.2">
      <c r="B311" s="4" t="s">
        <v>1298</v>
      </c>
      <c r="C311" s="4" t="s">
        <v>1299</v>
      </c>
      <c r="D311" s="4" t="s">
        <v>1300</v>
      </c>
      <c r="E311" s="4" t="s">
        <v>1301</v>
      </c>
      <c r="F311" s="4" t="s">
        <v>1302</v>
      </c>
    </row>
    <row r="312" spans="2:6" x14ac:dyDescent="0.2">
      <c r="B312" s="4" t="s">
        <v>1303</v>
      </c>
      <c r="C312" s="4" t="s">
        <v>1304</v>
      </c>
      <c r="D312" s="4" t="s">
        <v>1305</v>
      </c>
      <c r="E312" s="4" t="s">
        <v>1306</v>
      </c>
      <c r="F312" s="4" t="s">
        <v>1307</v>
      </c>
    </row>
    <row r="313" spans="2:6" x14ac:dyDescent="0.2">
      <c r="B313" s="4" t="s">
        <v>1308</v>
      </c>
      <c r="C313" s="4" t="s">
        <v>1309</v>
      </c>
      <c r="D313" s="4" t="s">
        <v>1310</v>
      </c>
      <c r="E313" s="4" t="s">
        <v>1311</v>
      </c>
      <c r="F313" s="4" t="s">
        <v>1312</v>
      </c>
    </row>
    <row r="314" spans="2:6" x14ac:dyDescent="0.2">
      <c r="B314" s="4" t="s">
        <v>1313</v>
      </c>
      <c r="C314" s="4" t="s">
        <v>1314</v>
      </c>
      <c r="D314" s="4" t="s">
        <v>1315</v>
      </c>
      <c r="E314" s="4" t="s">
        <v>1316</v>
      </c>
      <c r="F314" s="4" t="s">
        <v>1317</v>
      </c>
    </row>
    <row r="315" spans="2:6" x14ac:dyDescent="0.2">
      <c r="B315" s="4" t="s">
        <v>1318</v>
      </c>
      <c r="C315" s="4" t="s">
        <v>1319</v>
      </c>
      <c r="D315" s="4" t="s">
        <v>1320</v>
      </c>
      <c r="E315" s="4" t="s">
        <v>1321</v>
      </c>
      <c r="F315" s="4" t="s">
        <v>1322</v>
      </c>
    </row>
    <row r="316" spans="2:6" x14ac:dyDescent="0.2">
      <c r="B316" s="4" t="s">
        <v>1323</v>
      </c>
      <c r="C316" s="4" t="s">
        <v>1324</v>
      </c>
      <c r="D316" s="4" t="s">
        <v>1325</v>
      </c>
      <c r="E316" s="4" t="s">
        <v>1326</v>
      </c>
      <c r="F316" s="4" t="s">
        <v>1327</v>
      </c>
    </row>
    <row r="317" spans="2:6" x14ac:dyDescent="0.2">
      <c r="B317" s="4" t="s">
        <v>1328</v>
      </c>
      <c r="C317" s="4" t="s">
        <v>1329</v>
      </c>
      <c r="D317" s="4" t="s">
        <v>1330</v>
      </c>
      <c r="E317" s="4" t="s">
        <v>1331</v>
      </c>
      <c r="F317" s="4" t="s">
        <v>1332</v>
      </c>
    </row>
    <row r="318" spans="2:6" x14ac:dyDescent="0.2">
      <c r="B318" s="4" t="s">
        <v>1333</v>
      </c>
      <c r="C318" s="4" t="s">
        <v>1334</v>
      </c>
      <c r="D318" s="4" t="s">
        <v>1335</v>
      </c>
      <c r="E318" s="4" t="s">
        <v>1336</v>
      </c>
      <c r="F318" s="4" t="s">
        <v>1337</v>
      </c>
    </row>
    <row r="319" spans="2:6" x14ac:dyDescent="0.2">
      <c r="B319" s="4" t="s">
        <v>1338</v>
      </c>
      <c r="C319" s="4" t="s">
        <v>1339</v>
      </c>
      <c r="D319" s="4" t="s">
        <v>1340</v>
      </c>
      <c r="E319" s="4" t="s">
        <v>1341</v>
      </c>
      <c r="F319" s="4" t="s">
        <v>1342</v>
      </c>
    </row>
    <row r="320" spans="2:6" x14ac:dyDescent="0.2">
      <c r="B320" s="4" t="s">
        <v>1343</v>
      </c>
      <c r="C320" s="4" t="s">
        <v>1344</v>
      </c>
      <c r="D320" s="4" t="s">
        <v>1345</v>
      </c>
      <c r="E320" s="4" t="s">
        <v>1346</v>
      </c>
      <c r="F320" s="4" t="s">
        <v>1347</v>
      </c>
    </row>
    <row r="321" spans="2:6" x14ac:dyDescent="0.2">
      <c r="B321" s="4" t="s">
        <v>1348</v>
      </c>
      <c r="C321" s="4" t="s">
        <v>1349</v>
      </c>
      <c r="D321" s="4" t="s">
        <v>1350</v>
      </c>
      <c r="E321" s="4" t="s">
        <v>1351</v>
      </c>
      <c r="F321" s="4" t="s">
        <v>1352</v>
      </c>
    </row>
    <row r="322" spans="2:6" x14ac:dyDescent="0.2">
      <c r="B322" s="4" t="s">
        <v>1353</v>
      </c>
      <c r="C322" s="4" t="s">
        <v>1349</v>
      </c>
      <c r="D322" s="4" t="s">
        <v>1350</v>
      </c>
      <c r="E322" s="4" t="s">
        <v>1351</v>
      </c>
      <c r="F322" s="4" t="s">
        <v>1352</v>
      </c>
    </row>
    <row r="323" spans="2:6" x14ac:dyDescent="0.2">
      <c r="B323" s="4" t="s">
        <v>311</v>
      </c>
      <c r="C323" s="4" t="s">
        <v>1354</v>
      </c>
      <c r="D323" s="4" t="s">
        <v>1355</v>
      </c>
      <c r="E323" s="4" t="s">
        <v>1356</v>
      </c>
      <c r="F323" s="4" t="s">
        <v>1357</v>
      </c>
    </row>
    <row r="324" spans="2:6" x14ac:dyDescent="0.2">
      <c r="B324" s="4" t="s">
        <v>316</v>
      </c>
      <c r="C324" s="4" t="s">
        <v>1358</v>
      </c>
      <c r="D324" s="4" t="s">
        <v>1359</v>
      </c>
      <c r="E324" s="4" t="s">
        <v>1360</v>
      </c>
      <c r="F324" s="4" t="s">
        <v>1361</v>
      </c>
    </row>
    <row r="325" spans="2:6" x14ac:dyDescent="0.2">
      <c r="B325" s="4" t="s">
        <v>1362</v>
      </c>
      <c r="C325" s="4" t="s">
        <v>1363</v>
      </c>
      <c r="D325" s="4" t="s">
        <v>1364</v>
      </c>
      <c r="E325" s="4" t="s">
        <v>1365</v>
      </c>
      <c r="F325" s="4" t="s">
        <v>1366</v>
      </c>
    </row>
    <row r="326" spans="2:6" x14ac:dyDescent="0.2">
      <c r="B326" s="4" t="s">
        <v>1367</v>
      </c>
      <c r="C326" s="4" t="s">
        <v>1368</v>
      </c>
      <c r="D326" s="4" t="s">
        <v>1369</v>
      </c>
      <c r="E326" s="4" t="s">
        <v>1370</v>
      </c>
      <c r="F326" s="4" t="s">
        <v>1371</v>
      </c>
    </row>
    <row r="327" spans="2:6" x14ac:dyDescent="0.2">
      <c r="B327" s="4" t="s">
        <v>1372</v>
      </c>
      <c r="C327" s="4" t="s">
        <v>180</v>
      </c>
      <c r="D327" s="4" t="s">
        <v>1373</v>
      </c>
      <c r="E327" s="4" t="s">
        <v>1374</v>
      </c>
      <c r="F327" s="4" t="s">
        <v>1375</v>
      </c>
    </row>
    <row r="328" spans="2:6" x14ac:dyDescent="0.2">
      <c r="B328" s="4" t="s">
        <v>181</v>
      </c>
      <c r="C328" s="4" t="s">
        <v>1376</v>
      </c>
      <c r="D328" s="4" t="s">
        <v>1377</v>
      </c>
      <c r="E328" s="4" t="s">
        <v>1378</v>
      </c>
      <c r="F328" s="4" t="s">
        <v>1379</v>
      </c>
    </row>
    <row r="329" spans="2:6" x14ac:dyDescent="0.2">
      <c r="B329" s="4" t="s">
        <v>1380</v>
      </c>
      <c r="C329" s="4" t="s">
        <v>1381</v>
      </c>
      <c r="D329" s="4" t="s">
        <v>1382</v>
      </c>
      <c r="E329" s="4" t="s">
        <v>1383</v>
      </c>
      <c r="F329" s="4" t="s">
        <v>1384</v>
      </c>
    </row>
    <row r="330" spans="2:6" x14ac:dyDescent="0.2">
      <c r="B330" s="4" t="s">
        <v>1385</v>
      </c>
      <c r="C330" s="4" t="s">
        <v>1386</v>
      </c>
      <c r="D330" s="4" t="s">
        <v>1387</v>
      </c>
      <c r="E330" s="4" t="s">
        <v>1388</v>
      </c>
      <c r="F330" s="4" t="s">
        <v>1389</v>
      </c>
    </row>
    <row r="331" spans="2:6" x14ac:dyDescent="0.2">
      <c r="B331" s="4" t="s">
        <v>1390</v>
      </c>
      <c r="C331" s="4" t="s">
        <v>1391</v>
      </c>
      <c r="D331" s="4" t="s">
        <v>1392</v>
      </c>
      <c r="E331" s="4" t="s">
        <v>1393</v>
      </c>
      <c r="F331" s="4" t="s">
        <v>1394</v>
      </c>
    </row>
    <row r="332" spans="2:6" x14ac:dyDescent="0.2">
      <c r="B332" s="4" t="s">
        <v>1395</v>
      </c>
      <c r="C332" s="4" t="s">
        <v>1396</v>
      </c>
      <c r="D332" s="4" t="s">
        <v>1397</v>
      </c>
      <c r="E332" s="4" t="s">
        <v>1398</v>
      </c>
      <c r="F332" s="4" t="s">
        <v>1399</v>
      </c>
    </row>
    <row r="333" spans="2:6" x14ac:dyDescent="0.2">
      <c r="B333" s="4" t="s">
        <v>1400</v>
      </c>
      <c r="C333" s="4" t="s">
        <v>1401</v>
      </c>
      <c r="D333" s="4" t="s">
        <v>1402</v>
      </c>
      <c r="E333" s="4" t="s">
        <v>1403</v>
      </c>
      <c r="F333" s="4" t="s">
        <v>1404</v>
      </c>
    </row>
    <row r="334" spans="2:6" x14ac:dyDescent="0.2">
      <c r="B334" s="4" t="s">
        <v>1405</v>
      </c>
      <c r="C334" s="4" t="s">
        <v>1406</v>
      </c>
      <c r="D334" s="4" t="s">
        <v>1407</v>
      </c>
      <c r="E334" s="4" t="s">
        <v>1408</v>
      </c>
      <c r="F334" s="4" t="s">
        <v>1409</v>
      </c>
    </row>
    <row r="335" spans="2:6" x14ac:dyDescent="0.2">
      <c r="B335" s="4" t="s">
        <v>1410</v>
      </c>
      <c r="C335" s="4" t="s">
        <v>1411</v>
      </c>
      <c r="D335" s="4" t="s">
        <v>1412</v>
      </c>
      <c r="E335" s="4" t="s">
        <v>1413</v>
      </c>
      <c r="F335" s="4" t="s">
        <v>1414</v>
      </c>
    </row>
    <row r="336" spans="2:6" x14ac:dyDescent="0.2">
      <c r="B336" s="4" t="s">
        <v>1415</v>
      </c>
      <c r="C336" s="4" t="s">
        <v>1416</v>
      </c>
      <c r="D336" s="4" t="s">
        <v>1417</v>
      </c>
      <c r="E336" s="4" t="s">
        <v>1418</v>
      </c>
      <c r="F336" s="4" t="s">
        <v>1419</v>
      </c>
    </row>
    <row r="337" spans="2:6" x14ac:dyDescent="0.2">
      <c r="B337" s="4" t="s">
        <v>1420</v>
      </c>
      <c r="C337" s="4" t="s">
        <v>1421</v>
      </c>
      <c r="D337" s="4" t="s">
        <v>1422</v>
      </c>
      <c r="E337" s="4" t="s">
        <v>1423</v>
      </c>
      <c r="F337" s="4" t="s">
        <v>1424</v>
      </c>
    </row>
    <row r="338" spans="2:6" x14ac:dyDescent="0.2">
      <c r="B338" s="4" t="s">
        <v>1425</v>
      </c>
      <c r="C338" s="4" t="s">
        <v>1426</v>
      </c>
      <c r="D338" s="4" t="s">
        <v>1427</v>
      </c>
      <c r="E338" s="4" t="s">
        <v>1428</v>
      </c>
      <c r="F338" s="4" t="s">
        <v>1429</v>
      </c>
    </row>
    <row r="339" spans="2:6" x14ac:dyDescent="0.2">
      <c r="B339" s="4" t="s">
        <v>1430</v>
      </c>
      <c r="C339" s="4" t="s">
        <v>1431</v>
      </c>
      <c r="D339" s="4" t="s">
        <v>1432</v>
      </c>
      <c r="E339" s="4" t="s">
        <v>1433</v>
      </c>
      <c r="F339" s="4" t="s">
        <v>1434</v>
      </c>
    </row>
    <row r="340" spans="2:6" x14ac:dyDescent="0.2">
      <c r="B340" s="4" t="s">
        <v>1435</v>
      </c>
      <c r="C340" s="4" t="s">
        <v>1436</v>
      </c>
      <c r="D340" s="4" t="s">
        <v>1437</v>
      </c>
      <c r="E340" s="4" t="s">
        <v>1438</v>
      </c>
      <c r="F340" s="4" t="s">
        <v>1439</v>
      </c>
    </row>
    <row r="341" spans="2:6" x14ac:dyDescent="0.2">
      <c r="B341" s="4" t="s">
        <v>1440</v>
      </c>
      <c r="C341" s="4" t="s">
        <v>1441</v>
      </c>
      <c r="D341" s="4" t="s">
        <v>1442</v>
      </c>
      <c r="E341" s="4" t="s">
        <v>1441</v>
      </c>
      <c r="F341" s="4" t="s">
        <v>1441</v>
      </c>
    </row>
    <row r="342" spans="2:6" x14ac:dyDescent="0.2">
      <c r="B342" s="4" t="s">
        <v>1443</v>
      </c>
      <c r="C342" s="4" t="s">
        <v>1444</v>
      </c>
      <c r="D342" s="4" t="s">
        <v>1445</v>
      </c>
      <c r="E342" s="4" t="s">
        <v>1446</v>
      </c>
      <c r="F342" s="4" t="s">
        <v>1447</v>
      </c>
    </row>
    <row r="343" spans="2:6" x14ac:dyDescent="0.2">
      <c r="B343" s="4" t="s">
        <v>1448</v>
      </c>
      <c r="C343" s="4" t="s">
        <v>1449</v>
      </c>
      <c r="D343" s="4" t="s">
        <v>1450</v>
      </c>
      <c r="E343" s="4" t="s">
        <v>1451</v>
      </c>
      <c r="F343" s="4" t="s">
        <v>1452</v>
      </c>
    </row>
    <row r="344" spans="2:6" x14ac:dyDescent="0.2">
      <c r="B344" s="4" t="s">
        <v>1453</v>
      </c>
      <c r="C344" s="4" t="s">
        <v>1454</v>
      </c>
      <c r="D344" s="4" t="s">
        <v>1455</v>
      </c>
      <c r="E344" s="4" t="s">
        <v>1456</v>
      </c>
      <c r="F344" s="4" t="s">
        <v>1457</v>
      </c>
    </row>
    <row r="345" spans="2:6" x14ac:dyDescent="0.2">
      <c r="B345" s="4" t="s">
        <v>1458</v>
      </c>
      <c r="C345" s="4" t="s">
        <v>1459</v>
      </c>
      <c r="D345" s="4" t="s">
        <v>1460</v>
      </c>
      <c r="E345" s="4" t="s">
        <v>1461</v>
      </c>
      <c r="F345" s="4" t="s">
        <v>1462</v>
      </c>
    </row>
    <row r="346" spans="2:6" x14ac:dyDescent="0.2">
      <c r="B346" s="4" t="s">
        <v>1463</v>
      </c>
      <c r="C346" s="4" t="s">
        <v>1464</v>
      </c>
      <c r="D346" s="4" t="s">
        <v>1465</v>
      </c>
      <c r="E346" s="4" t="s">
        <v>1466</v>
      </c>
      <c r="F346" s="4" t="s">
        <v>1467</v>
      </c>
    </row>
    <row r="347" spans="2:6" x14ac:dyDescent="0.2">
      <c r="B347" s="4" t="s">
        <v>1468</v>
      </c>
      <c r="C347" s="4" t="s">
        <v>1469</v>
      </c>
      <c r="D347" s="4" t="s">
        <v>1470</v>
      </c>
      <c r="E347" s="4" t="s">
        <v>1471</v>
      </c>
      <c r="F347" s="4" t="s">
        <v>1472</v>
      </c>
    </row>
    <row r="348" spans="2:6" x14ac:dyDescent="0.2">
      <c r="B348" s="4" t="s">
        <v>1473</v>
      </c>
      <c r="C348" s="4" t="s">
        <v>1474</v>
      </c>
      <c r="D348" s="4" t="s">
        <v>1475</v>
      </c>
      <c r="E348" s="4" t="s">
        <v>1476</v>
      </c>
      <c r="F348" s="4" t="s">
        <v>1477</v>
      </c>
    </row>
    <row r="349" spans="2:6" x14ac:dyDescent="0.2">
      <c r="B349" s="4" t="s">
        <v>1478</v>
      </c>
      <c r="C349" s="4" t="s">
        <v>1479</v>
      </c>
      <c r="D349" s="4" t="s">
        <v>1480</v>
      </c>
      <c r="E349" s="4" t="s">
        <v>1481</v>
      </c>
      <c r="F349" s="4" t="s">
        <v>1482</v>
      </c>
    </row>
    <row r="350" spans="2:6" x14ac:dyDescent="0.2">
      <c r="B350" s="4" t="s">
        <v>1483</v>
      </c>
      <c r="C350" s="4" t="s">
        <v>1484</v>
      </c>
      <c r="D350" s="4" t="s">
        <v>1485</v>
      </c>
      <c r="E350" s="4" t="s">
        <v>1486</v>
      </c>
      <c r="F350" s="4" t="s">
        <v>1487</v>
      </c>
    </row>
    <row r="351" spans="2:6" x14ac:dyDescent="0.2">
      <c r="B351" s="4" t="s">
        <v>1488</v>
      </c>
      <c r="C351" s="4" t="s">
        <v>1489</v>
      </c>
      <c r="D351" s="4" t="s">
        <v>1490</v>
      </c>
      <c r="E351" s="4" t="s">
        <v>1491</v>
      </c>
      <c r="F351" s="4" t="s">
        <v>1492</v>
      </c>
    </row>
    <row r="352" spans="2:6" x14ac:dyDescent="0.2">
      <c r="B352" s="4" t="s">
        <v>1493</v>
      </c>
      <c r="C352" s="4" t="s">
        <v>1494</v>
      </c>
      <c r="D352" s="4" t="s">
        <v>1495</v>
      </c>
      <c r="E352" s="4" t="s">
        <v>1496</v>
      </c>
      <c r="F352" s="4" t="s">
        <v>1497</v>
      </c>
    </row>
    <row r="353" spans="2:6" x14ac:dyDescent="0.2">
      <c r="B353" s="4" t="s">
        <v>1498</v>
      </c>
      <c r="C353" s="4" t="s">
        <v>1499</v>
      </c>
      <c r="D353" s="4" t="s">
        <v>1500</v>
      </c>
      <c r="E353" s="4" t="s">
        <v>1501</v>
      </c>
      <c r="F353" s="4" t="s">
        <v>1502</v>
      </c>
    </row>
    <row r="354" spans="2:6" x14ac:dyDescent="0.2">
      <c r="B354" s="4" t="s">
        <v>1503</v>
      </c>
      <c r="C354" s="4" t="s">
        <v>1504</v>
      </c>
      <c r="D354" s="4" t="s">
        <v>1505</v>
      </c>
      <c r="E354" s="4" t="s">
        <v>1506</v>
      </c>
      <c r="F354" s="4" t="s">
        <v>1507</v>
      </c>
    </row>
    <row r="355" spans="2:6" x14ac:dyDescent="0.2">
      <c r="B355" s="4" t="s">
        <v>1508</v>
      </c>
      <c r="C355" s="4" t="s">
        <v>1509</v>
      </c>
      <c r="D355" s="4" t="s">
        <v>1510</v>
      </c>
      <c r="E355" s="4" t="s">
        <v>1511</v>
      </c>
      <c r="F355" s="4" t="s">
        <v>1512</v>
      </c>
    </row>
    <row r="356" spans="2:6" x14ac:dyDescent="0.2">
      <c r="B356" s="4" t="s">
        <v>1513</v>
      </c>
      <c r="C356" s="4" t="s">
        <v>1514</v>
      </c>
      <c r="D356" s="4" t="s">
        <v>1515</v>
      </c>
      <c r="E356" s="4" t="s">
        <v>1516</v>
      </c>
      <c r="F356" s="4" t="s">
        <v>1517</v>
      </c>
    </row>
    <row r="357" spans="2:6" x14ac:dyDescent="0.2">
      <c r="B357" s="4" t="s">
        <v>1518</v>
      </c>
      <c r="C357" s="4" t="s">
        <v>1519</v>
      </c>
      <c r="D357" s="4" t="s">
        <v>1520</v>
      </c>
      <c r="E357" s="4" t="s">
        <v>1521</v>
      </c>
      <c r="F357" s="4" t="s">
        <v>1522</v>
      </c>
    </row>
    <row r="358" spans="2:6" x14ac:dyDescent="0.2">
      <c r="B358" s="4" t="s">
        <v>1523</v>
      </c>
      <c r="C358" s="4" t="s">
        <v>1524</v>
      </c>
      <c r="D358" s="4" t="s">
        <v>1525</v>
      </c>
      <c r="E358" s="4" t="s">
        <v>1526</v>
      </c>
      <c r="F358" s="4" t="s">
        <v>1527</v>
      </c>
    </row>
    <row r="359" spans="2:6" x14ac:dyDescent="0.2">
      <c r="B359" s="4" t="s">
        <v>1528</v>
      </c>
      <c r="C359" s="4" t="s">
        <v>1529</v>
      </c>
      <c r="D359" s="4" t="s">
        <v>1530</v>
      </c>
      <c r="E359" s="4" t="s">
        <v>1531</v>
      </c>
      <c r="F359" s="4" t="s">
        <v>1532</v>
      </c>
    </row>
    <row r="360" spans="2:6" x14ac:dyDescent="0.2">
      <c r="B360" s="4" t="s">
        <v>1533</v>
      </c>
      <c r="C360" s="4" t="s">
        <v>1534</v>
      </c>
      <c r="D360" s="4" t="s">
        <v>1535</v>
      </c>
      <c r="E360" s="4" t="s">
        <v>1536</v>
      </c>
      <c r="F360" s="4" t="s">
        <v>1537</v>
      </c>
    </row>
    <row r="361" spans="2:6" x14ac:dyDescent="0.2">
      <c r="B361" s="4" t="s">
        <v>1538</v>
      </c>
      <c r="C361" s="4" t="s">
        <v>1539</v>
      </c>
      <c r="D361" s="4" t="s">
        <v>1540</v>
      </c>
      <c r="E361" s="4" t="s">
        <v>1541</v>
      </c>
      <c r="F361" s="4" t="s">
        <v>1542</v>
      </c>
    </row>
    <row r="362" spans="2:6" x14ac:dyDescent="0.2">
      <c r="B362" s="4" t="s">
        <v>1543</v>
      </c>
      <c r="C362" s="4" t="s">
        <v>1544</v>
      </c>
      <c r="D362" s="4" t="s">
        <v>1545</v>
      </c>
      <c r="E362" s="4" t="s">
        <v>1546</v>
      </c>
      <c r="F362" s="4" t="s">
        <v>1547</v>
      </c>
    </row>
    <row r="363" spans="2:6" x14ac:dyDescent="0.2">
      <c r="B363" s="4" t="s">
        <v>1548</v>
      </c>
      <c r="C363" s="4" t="s">
        <v>1549</v>
      </c>
      <c r="D363" s="4" t="s">
        <v>1550</v>
      </c>
      <c r="E363" s="4" t="s">
        <v>1551</v>
      </c>
      <c r="F363" s="4" t="s">
        <v>1552</v>
      </c>
    </row>
    <row r="364" spans="2:6" x14ac:dyDescent="0.2">
      <c r="B364" s="4" t="s">
        <v>1553</v>
      </c>
      <c r="C364" s="4" t="s">
        <v>1554</v>
      </c>
      <c r="D364" s="4" t="s">
        <v>1555</v>
      </c>
      <c r="E364" s="4" t="s">
        <v>1556</v>
      </c>
      <c r="F364" s="4" t="s">
        <v>1557</v>
      </c>
    </row>
    <row r="365" spans="2:6" x14ac:dyDescent="0.2">
      <c r="B365" s="4" t="s">
        <v>1558</v>
      </c>
      <c r="C365" s="4" t="s">
        <v>1559</v>
      </c>
      <c r="D365" s="4" t="s">
        <v>1560</v>
      </c>
      <c r="E365" s="4" t="s">
        <v>1561</v>
      </c>
      <c r="F365" s="4" t="s">
        <v>1562</v>
      </c>
    </row>
    <row r="366" spans="2:6" x14ac:dyDescent="0.2">
      <c r="B366" s="4" t="s">
        <v>1563</v>
      </c>
      <c r="C366" s="4" t="s">
        <v>1564</v>
      </c>
      <c r="D366" s="4" t="s">
        <v>1565</v>
      </c>
      <c r="E366" s="4" t="s">
        <v>1566</v>
      </c>
      <c r="F366" s="4" t="s">
        <v>1567</v>
      </c>
    </row>
    <row r="367" spans="2:6" x14ac:dyDescent="0.2">
      <c r="B367" s="4" t="s">
        <v>1568</v>
      </c>
      <c r="C367" s="4" t="s">
        <v>1569</v>
      </c>
      <c r="D367" s="4" t="s">
        <v>1570</v>
      </c>
      <c r="E367" s="4" t="s">
        <v>1571</v>
      </c>
      <c r="F367" s="4" t="s">
        <v>1572</v>
      </c>
    </row>
    <row r="368" spans="2:6" x14ac:dyDescent="0.2">
      <c r="B368" s="4" t="s">
        <v>1573</v>
      </c>
      <c r="C368" s="4" t="s">
        <v>1574</v>
      </c>
      <c r="D368" s="4" t="s">
        <v>1575</v>
      </c>
      <c r="E368" s="4" t="s">
        <v>1576</v>
      </c>
      <c r="F368" s="4" t="s">
        <v>1577</v>
      </c>
    </row>
    <row r="369" spans="2:6" x14ac:dyDescent="0.2">
      <c r="B369" s="4" t="s">
        <v>1578</v>
      </c>
      <c r="C369" s="4" t="s">
        <v>1579</v>
      </c>
      <c r="D369" s="4" t="s">
        <v>1580</v>
      </c>
      <c r="E369" s="4" t="s">
        <v>1581</v>
      </c>
      <c r="F369" s="4" t="s">
        <v>1582</v>
      </c>
    </row>
    <row r="370" spans="2:6" x14ac:dyDescent="0.2">
      <c r="B370" s="4" t="s">
        <v>1583</v>
      </c>
      <c r="C370" s="4" t="s">
        <v>1584</v>
      </c>
      <c r="D370" s="4" t="s">
        <v>1585</v>
      </c>
      <c r="E370" s="4" t="s">
        <v>1586</v>
      </c>
      <c r="F370" s="4" t="s">
        <v>1587</v>
      </c>
    </row>
    <row r="371" spans="2:6" x14ac:dyDescent="0.2">
      <c r="B371" s="4" t="s">
        <v>1588</v>
      </c>
      <c r="C371" s="4" t="s">
        <v>1589</v>
      </c>
      <c r="D371" s="4" t="s">
        <v>1590</v>
      </c>
      <c r="E371" s="4" t="s">
        <v>1591</v>
      </c>
      <c r="F371" s="4" t="s">
        <v>1592</v>
      </c>
    </row>
    <row r="372" spans="2:6" x14ac:dyDescent="0.2">
      <c r="B372" s="4" t="s">
        <v>1593</v>
      </c>
      <c r="C372" s="4" t="s">
        <v>1594</v>
      </c>
      <c r="D372" s="4" t="s">
        <v>1595</v>
      </c>
      <c r="E372" s="4" t="s">
        <v>1596</v>
      </c>
      <c r="F372" s="4" t="s">
        <v>1597</v>
      </c>
    </row>
    <row r="373" spans="2:6" x14ac:dyDescent="0.2">
      <c r="B373" s="4" t="s">
        <v>1598</v>
      </c>
      <c r="C373" s="4" t="s">
        <v>1599</v>
      </c>
      <c r="D373" s="4" t="s">
        <v>1600</v>
      </c>
      <c r="E373" s="4" t="s">
        <v>1601</v>
      </c>
      <c r="F373" s="4" t="s">
        <v>1602</v>
      </c>
    </row>
    <row r="374" spans="2:6" x14ac:dyDescent="0.2">
      <c r="B374" s="4" t="s">
        <v>1603</v>
      </c>
      <c r="C374" s="4" t="s">
        <v>1604</v>
      </c>
      <c r="D374" s="4" t="s">
        <v>1605</v>
      </c>
      <c r="E374" s="4" t="s">
        <v>1606</v>
      </c>
      <c r="F374" s="4" t="s">
        <v>1607</v>
      </c>
    </row>
    <row r="375" spans="2:6" x14ac:dyDescent="0.2">
      <c r="B375" s="4" t="s">
        <v>1608</v>
      </c>
      <c r="C375" s="4" t="s">
        <v>1609</v>
      </c>
      <c r="D375" s="4" t="s">
        <v>1610</v>
      </c>
      <c r="E375" s="4" t="s">
        <v>1611</v>
      </c>
      <c r="F375" s="4" t="s">
        <v>1612</v>
      </c>
    </row>
    <row r="376" spans="2:6" x14ac:dyDescent="0.2">
      <c r="B376" s="4" t="s">
        <v>1613</v>
      </c>
      <c r="C376" s="4" t="s">
        <v>1614</v>
      </c>
      <c r="D376" s="4" t="s">
        <v>1615</v>
      </c>
      <c r="E376" s="4" t="s">
        <v>1616</v>
      </c>
      <c r="F376" s="4" t="s">
        <v>1617</v>
      </c>
    </row>
    <row r="377" spans="2:6" x14ac:dyDescent="0.2">
      <c r="B377" s="4" t="s">
        <v>1618</v>
      </c>
      <c r="C377" s="4" t="s">
        <v>1619</v>
      </c>
      <c r="D377" s="4" t="s">
        <v>1620</v>
      </c>
      <c r="E377" s="4" t="s">
        <v>1621</v>
      </c>
      <c r="F377" s="4" t="s">
        <v>1622</v>
      </c>
    </row>
    <row r="378" spans="2:6" x14ac:dyDescent="0.2">
      <c r="B378" s="4" t="s">
        <v>1623</v>
      </c>
      <c r="C378" s="4" t="s">
        <v>1624</v>
      </c>
      <c r="D378" s="4" t="s">
        <v>1625</v>
      </c>
      <c r="E378" s="4" t="s">
        <v>1626</v>
      </c>
      <c r="F378" s="4" t="s">
        <v>1627</v>
      </c>
    </row>
    <row r="379" spans="2:6" x14ac:dyDescent="0.2">
      <c r="B379" s="4" t="s">
        <v>1628</v>
      </c>
      <c r="C379" s="4" t="s">
        <v>1629</v>
      </c>
      <c r="D379" s="4" t="s">
        <v>1630</v>
      </c>
      <c r="E379" s="4" t="s">
        <v>1631</v>
      </c>
      <c r="F379" s="4" t="s">
        <v>1632</v>
      </c>
    </row>
    <row r="380" spans="2:6" x14ac:dyDescent="0.2">
      <c r="B380" s="4" t="s">
        <v>1633</v>
      </c>
      <c r="C380" s="4" t="s">
        <v>1634</v>
      </c>
      <c r="D380" s="4" t="s">
        <v>1635</v>
      </c>
      <c r="E380" s="4" t="s">
        <v>1636</v>
      </c>
      <c r="F380" s="4" t="s">
        <v>1637</v>
      </c>
    </row>
    <row r="381" spans="2:6" x14ac:dyDescent="0.2">
      <c r="B381" s="4" t="s">
        <v>1638</v>
      </c>
      <c r="C381" s="4" t="s">
        <v>1639</v>
      </c>
      <c r="D381" s="4" t="s">
        <v>1640</v>
      </c>
      <c r="E381" s="4" t="s">
        <v>1641</v>
      </c>
      <c r="F381" s="4" t="s">
        <v>1642</v>
      </c>
    </row>
    <row r="382" spans="2:6" x14ac:dyDescent="0.2">
      <c r="B382" s="4" t="s">
        <v>1643</v>
      </c>
      <c r="C382" s="4" t="s">
        <v>1644</v>
      </c>
      <c r="D382" s="4" t="s">
        <v>1645</v>
      </c>
      <c r="E382" s="4" t="s">
        <v>1646</v>
      </c>
      <c r="F382" s="4" t="s">
        <v>1647</v>
      </c>
    </row>
    <row r="383" spans="2:6" x14ac:dyDescent="0.2">
      <c r="B383" s="4" t="s">
        <v>1648</v>
      </c>
      <c r="C383" s="4" t="s">
        <v>1649</v>
      </c>
      <c r="D383" s="4" t="s">
        <v>1650</v>
      </c>
      <c r="E383" s="4" t="s">
        <v>1651</v>
      </c>
      <c r="F383" s="4" t="s">
        <v>1652</v>
      </c>
    </row>
    <row r="384" spans="2:6" x14ac:dyDescent="0.2">
      <c r="B384" s="4" t="s">
        <v>1653</v>
      </c>
      <c r="C384" s="4" t="s">
        <v>1654</v>
      </c>
      <c r="D384" s="4" t="s">
        <v>1655</v>
      </c>
      <c r="E384" s="4" t="s">
        <v>1656</v>
      </c>
      <c r="F384" s="4" t="s">
        <v>1657</v>
      </c>
    </row>
    <row r="385" spans="2:6" x14ac:dyDescent="0.2">
      <c r="B385" s="4" t="s">
        <v>1658</v>
      </c>
      <c r="C385" s="4" t="s">
        <v>1659</v>
      </c>
      <c r="D385" s="4" t="s">
        <v>1660</v>
      </c>
      <c r="E385" s="4" t="s">
        <v>1661</v>
      </c>
      <c r="F385" s="4" t="s">
        <v>1662</v>
      </c>
    </row>
    <row r="386" spans="2:6" x14ac:dyDescent="0.2">
      <c r="B386" s="4" t="s">
        <v>1663</v>
      </c>
      <c r="C386" s="4" t="s">
        <v>1664</v>
      </c>
      <c r="D386" s="4" t="s">
        <v>1665</v>
      </c>
      <c r="E386" s="4" t="s">
        <v>1666</v>
      </c>
      <c r="F386" s="4" t="s">
        <v>1667</v>
      </c>
    </row>
    <row r="387" spans="2:6" x14ac:dyDescent="0.2">
      <c r="B387" s="4" t="s">
        <v>1668</v>
      </c>
      <c r="C387" s="4" t="s">
        <v>1669</v>
      </c>
      <c r="D387" s="4" t="s">
        <v>1670</v>
      </c>
      <c r="E387" s="4" t="s">
        <v>1671</v>
      </c>
      <c r="F387" s="4" t="s">
        <v>1672</v>
      </c>
    </row>
    <row r="388" spans="2:6" x14ac:dyDescent="0.2">
      <c r="B388" s="4" t="s">
        <v>1673</v>
      </c>
      <c r="C388" s="4" t="s">
        <v>1674</v>
      </c>
      <c r="D388" s="4" t="s">
        <v>1675</v>
      </c>
      <c r="E388" s="4" t="s">
        <v>1676</v>
      </c>
      <c r="F388" s="4" t="s">
        <v>1677</v>
      </c>
    </row>
    <row r="389" spans="2:6" x14ac:dyDescent="0.2">
      <c r="B389" s="4" t="s">
        <v>1678</v>
      </c>
      <c r="C389" s="4" t="s">
        <v>1679</v>
      </c>
      <c r="D389" s="4" t="s">
        <v>1680</v>
      </c>
      <c r="E389" s="4" t="s">
        <v>1681</v>
      </c>
      <c r="F389" s="4" t="s">
        <v>1682</v>
      </c>
    </row>
    <row r="390" spans="2:6" x14ac:dyDescent="0.2">
      <c r="B390" s="4" t="s">
        <v>1683</v>
      </c>
      <c r="C390" s="4" t="s">
        <v>1684</v>
      </c>
      <c r="D390" s="4" t="s">
        <v>1685</v>
      </c>
      <c r="E390" s="4" t="s">
        <v>1686</v>
      </c>
      <c r="F390" s="4" t="s">
        <v>1687</v>
      </c>
    </row>
    <row r="391" spans="2:6" x14ac:dyDescent="0.2">
      <c r="B391" s="4" t="s">
        <v>1688</v>
      </c>
      <c r="C391" s="4" t="s">
        <v>1689</v>
      </c>
      <c r="D391" s="4" t="s">
        <v>1690</v>
      </c>
      <c r="E391" s="4" t="s">
        <v>1691</v>
      </c>
      <c r="F391" s="4" t="s">
        <v>1692</v>
      </c>
    </row>
    <row r="392" spans="2:6" x14ac:dyDescent="0.2">
      <c r="B392" s="4" t="s">
        <v>1693</v>
      </c>
      <c r="C392" s="4" t="s">
        <v>1694</v>
      </c>
      <c r="D392" s="4" t="s">
        <v>1695</v>
      </c>
      <c r="E392" s="4" t="s">
        <v>1696</v>
      </c>
      <c r="F392" s="4" t="s">
        <v>1697</v>
      </c>
    </row>
    <row r="393" spans="2:6" x14ac:dyDescent="0.2">
      <c r="B393" s="4" t="s">
        <v>1698</v>
      </c>
      <c r="C393" s="4" t="s">
        <v>1699</v>
      </c>
      <c r="D393" s="4" t="s">
        <v>1700</v>
      </c>
      <c r="E393" s="4" t="s">
        <v>1701</v>
      </c>
      <c r="F393" s="4" t="s">
        <v>1702</v>
      </c>
    </row>
    <row r="394" spans="2:6" x14ac:dyDescent="0.2">
      <c r="B394" s="4" t="s">
        <v>1703</v>
      </c>
      <c r="C394" s="4" t="s">
        <v>1704</v>
      </c>
      <c r="D394" s="4" t="s">
        <v>1705</v>
      </c>
      <c r="E394" s="4" t="s">
        <v>1706</v>
      </c>
      <c r="F394" s="4" t="s">
        <v>1707</v>
      </c>
    </row>
    <row r="395" spans="2:6" x14ac:dyDescent="0.2">
      <c r="B395" s="4" t="s">
        <v>1708</v>
      </c>
      <c r="C395" s="4" t="s">
        <v>1709</v>
      </c>
      <c r="D395" s="4" t="s">
        <v>1710</v>
      </c>
      <c r="E395" s="4" t="s">
        <v>1711</v>
      </c>
      <c r="F395" s="4" t="s">
        <v>1712</v>
      </c>
    </row>
    <row r="396" spans="2:6" x14ac:dyDescent="0.2">
      <c r="B396" s="4" t="s">
        <v>1713</v>
      </c>
      <c r="C396" s="4" t="s">
        <v>1714</v>
      </c>
      <c r="D396" s="4" t="s">
        <v>1715</v>
      </c>
      <c r="E396" s="4" t="s">
        <v>1716</v>
      </c>
      <c r="F396" s="4" t="s">
        <v>1717</v>
      </c>
    </row>
    <row r="397" spans="2:6" x14ac:dyDescent="0.2">
      <c r="B397" s="4" t="s">
        <v>1718</v>
      </c>
      <c r="C397" s="4" t="s">
        <v>1719</v>
      </c>
      <c r="D397" s="4" t="s">
        <v>1720</v>
      </c>
      <c r="E397" s="4" t="s">
        <v>1721</v>
      </c>
      <c r="F397" s="4" t="s">
        <v>1722</v>
      </c>
    </row>
    <row r="398" spans="2:6" x14ac:dyDescent="0.2">
      <c r="B398" s="4" t="s">
        <v>1723</v>
      </c>
      <c r="C398" s="4" t="s">
        <v>1724</v>
      </c>
      <c r="D398" s="4" t="s">
        <v>1725</v>
      </c>
      <c r="E398" s="4" t="s">
        <v>1726</v>
      </c>
      <c r="F398" s="4" t="s">
        <v>1727</v>
      </c>
    </row>
    <row r="399" spans="2:6" x14ac:dyDescent="0.2">
      <c r="B399" s="4" t="s">
        <v>1728</v>
      </c>
      <c r="C399" s="4" t="s">
        <v>1729</v>
      </c>
      <c r="D399" s="4" t="s">
        <v>1730</v>
      </c>
      <c r="E399" s="4" t="s">
        <v>1731</v>
      </c>
      <c r="F399" s="4" t="s">
        <v>1732</v>
      </c>
    </row>
    <row r="400" spans="2:6" x14ac:dyDescent="0.2">
      <c r="B400" s="4" t="s">
        <v>199</v>
      </c>
      <c r="C400" s="4" t="s">
        <v>1733</v>
      </c>
      <c r="D400" s="4" t="s">
        <v>1734</v>
      </c>
      <c r="E400" s="4" t="s">
        <v>1735</v>
      </c>
      <c r="F400" s="4" t="s">
        <v>1736</v>
      </c>
    </row>
    <row r="401" spans="2:6" x14ac:dyDescent="0.2">
      <c r="B401" s="4" t="s">
        <v>1737</v>
      </c>
      <c r="C401" s="4" t="s">
        <v>1738</v>
      </c>
      <c r="D401" s="4" t="s">
        <v>1739</v>
      </c>
      <c r="E401" s="4" t="s">
        <v>1740</v>
      </c>
      <c r="F401" s="4" t="s">
        <v>1741</v>
      </c>
    </row>
    <row r="402" spans="2:6" x14ac:dyDescent="0.2">
      <c r="B402" s="4" t="s">
        <v>1742</v>
      </c>
      <c r="C402" s="4" t="s">
        <v>1743</v>
      </c>
      <c r="D402" s="4" t="s">
        <v>1744</v>
      </c>
      <c r="E402" s="4" t="s">
        <v>1745</v>
      </c>
      <c r="F402" s="4" t="s">
        <v>1746</v>
      </c>
    </row>
    <row r="403" spans="2:6" x14ac:dyDescent="0.2">
      <c r="B403" s="4" t="s">
        <v>1747</v>
      </c>
      <c r="C403" s="4" t="s">
        <v>1748</v>
      </c>
      <c r="D403" s="4" t="s">
        <v>1749</v>
      </c>
      <c r="E403" s="4" t="s">
        <v>1750</v>
      </c>
      <c r="F403" s="4" t="s">
        <v>1751</v>
      </c>
    </row>
    <row r="404" spans="2:6" x14ac:dyDescent="0.2">
      <c r="B404" s="4" t="s">
        <v>1752</v>
      </c>
      <c r="C404" s="4" t="s">
        <v>1148</v>
      </c>
      <c r="D404" s="4" t="s">
        <v>1149</v>
      </c>
      <c r="E404" s="4" t="s">
        <v>1150</v>
      </c>
      <c r="F404" s="4" t="s">
        <v>1151</v>
      </c>
    </row>
    <row r="405" spans="2:6" x14ac:dyDescent="0.2">
      <c r="B405" s="4" t="s">
        <v>1753</v>
      </c>
      <c r="C405" s="4" t="s">
        <v>1754</v>
      </c>
      <c r="D405" s="4" t="s">
        <v>1755</v>
      </c>
      <c r="E405" s="4" t="s">
        <v>1756</v>
      </c>
      <c r="F405" s="4" t="s">
        <v>1757</v>
      </c>
    </row>
    <row r="406" spans="2:6" x14ac:dyDescent="0.2">
      <c r="B406" s="4" t="s">
        <v>1758</v>
      </c>
      <c r="C406" s="4" t="s">
        <v>1759</v>
      </c>
      <c r="D406" s="4" t="s">
        <v>1760</v>
      </c>
      <c r="E406" s="4" t="s">
        <v>1761</v>
      </c>
      <c r="F406" s="4" t="s">
        <v>1762</v>
      </c>
    </row>
    <row r="407" spans="2:6" x14ac:dyDescent="0.2">
      <c r="B407" s="4" t="s">
        <v>1763</v>
      </c>
      <c r="C407" s="4" t="s">
        <v>1764</v>
      </c>
      <c r="D407" s="4" t="s">
        <v>1765</v>
      </c>
      <c r="E407" s="4" t="s">
        <v>1766</v>
      </c>
      <c r="F407" s="4" t="s">
        <v>1767</v>
      </c>
    </row>
    <row r="408" spans="2:6" x14ac:dyDescent="0.2">
      <c r="B408" s="4" t="s">
        <v>1768</v>
      </c>
      <c r="C408" s="4" t="s">
        <v>1168</v>
      </c>
      <c r="D408" s="4" t="s">
        <v>1169</v>
      </c>
      <c r="E408" s="4" t="s">
        <v>1170</v>
      </c>
      <c r="F408" s="4" t="s">
        <v>1171</v>
      </c>
    </row>
    <row r="409" spans="2:6" x14ac:dyDescent="0.2">
      <c r="B409" s="4" t="s">
        <v>1769</v>
      </c>
      <c r="C409" s="4" t="s">
        <v>1770</v>
      </c>
      <c r="D409" s="4" t="s">
        <v>1771</v>
      </c>
      <c r="E409" s="4" t="s">
        <v>1772</v>
      </c>
      <c r="F409" s="4" t="s">
        <v>1773</v>
      </c>
    </row>
    <row r="410" spans="2:6" x14ac:dyDescent="0.2">
      <c r="B410" s="4" t="s">
        <v>1774</v>
      </c>
      <c r="C410" s="4" t="s">
        <v>1775</v>
      </c>
      <c r="D410" s="4" t="s">
        <v>1776</v>
      </c>
      <c r="E410" s="4" t="s">
        <v>1777</v>
      </c>
      <c r="F410" s="4" t="s">
        <v>1778</v>
      </c>
    </row>
    <row r="411" spans="2:6" x14ac:dyDescent="0.2">
      <c r="B411" s="4" t="s">
        <v>1779</v>
      </c>
      <c r="C411" s="4" t="s">
        <v>1780</v>
      </c>
      <c r="D411" s="4" t="s">
        <v>1781</v>
      </c>
      <c r="E411" s="4" t="s">
        <v>1782</v>
      </c>
      <c r="F411" s="4" t="s">
        <v>1783</v>
      </c>
    </row>
    <row r="412" spans="2:6" x14ac:dyDescent="0.2">
      <c r="B412" s="4" t="s">
        <v>1784</v>
      </c>
      <c r="C412" s="4" t="s">
        <v>1785</v>
      </c>
      <c r="D412" s="4" t="s">
        <v>1786</v>
      </c>
      <c r="E412" s="4" t="s">
        <v>1787</v>
      </c>
      <c r="F412" s="4" t="s">
        <v>1788</v>
      </c>
    </row>
    <row r="413" spans="2:6" x14ac:dyDescent="0.2">
      <c r="B413" s="4" t="s">
        <v>1789</v>
      </c>
      <c r="C413" s="4" t="s">
        <v>1790</v>
      </c>
      <c r="D413" s="4" t="s">
        <v>1791</v>
      </c>
      <c r="E413" s="4" t="s">
        <v>1792</v>
      </c>
      <c r="F413" s="4" t="s">
        <v>1793</v>
      </c>
    </row>
    <row r="414" spans="2:6" x14ac:dyDescent="0.2">
      <c r="B414" s="4" t="s">
        <v>1794</v>
      </c>
      <c r="C414" s="4" t="s">
        <v>1795</v>
      </c>
      <c r="D414" s="4" t="s">
        <v>1796</v>
      </c>
      <c r="E414" s="4" t="s">
        <v>1797</v>
      </c>
      <c r="F414" s="4" t="s">
        <v>1798</v>
      </c>
    </row>
    <row r="415" spans="2:6" x14ac:dyDescent="0.2">
      <c r="B415" s="4" t="s">
        <v>1799</v>
      </c>
      <c r="C415" s="4" t="s">
        <v>1800</v>
      </c>
      <c r="D415" s="4" t="s">
        <v>1801</v>
      </c>
      <c r="E415" s="4" t="s">
        <v>1802</v>
      </c>
      <c r="F415" s="4" t="s">
        <v>1803</v>
      </c>
    </row>
    <row r="416" spans="2:6" x14ac:dyDescent="0.2">
      <c r="B416" s="4" t="s">
        <v>1804</v>
      </c>
      <c r="C416" s="4" t="s">
        <v>1805</v>
      </c>
      <c r="D416" s="4" t="s">
        <v>1806</v>
      </c>
      <c r="E416" s="4" t="s">
        <v>1807</v>
      </c>
      <c r="F416" s="4" t="s">
        <v>1808</v>
      </c>
    </row>
    <row r="417" spans="2:6" x14ac:dyDescent="0.2">
      <c r="B417" s="4" t="s">
        <v>1809</v>
      </c>
      <c r="C417" s="4" t="s">
        <v>1810</v>
      </c>
      <c r="D417" s="4" t="s">
        <v>1811</v>
      </c>
      <c r="E417" s="4" t="s">
        <v>1812</v>
      </c>
      <c r="F417" s="4" t="s">
        <v>1813</v>
      </c>
    </row>
    <row r="418" spans="2:6" x14ac:dyDescent="0.2">
      <c r="B418" s="4" t="s">
        <v>1814</v>
      </c>
      <c r="C418" s="4" t="s">
        <v>1815</v>
      </c>
      <c r="D418" s="4" t="s">
        <v>1816</v>
      </c>
      <c r="E418" s="4" t="s">
        <v>1817</v>
      </c>
      <c r="F418" s="4" t="s">
        <v>1818</v>
      </c>
    </row>
    <row r="419" spans="2:6" x14ac:dyDescent="0.2">
      <c r="B419" s="4" t="s">
        <v>1819</v>
      </c>
      <c r="C419" s="4" t="s">
        <v>1820</v>
      </c>
      <c r="D419" s="4" t="s">
        <v>1821</v>
      </c>
      <c r="E419" s="4" t="s">
        <v>1822</v>
      </c>
      <c r="F419" s="4" t="s">
        <v>1823</v>
      </c>
    </row>
    <row r="420" spans="2:6" x14ac:dyDescent="0.2">
      <c r="B420" s="4" t="s">
        <v>1824</v>
      </c>
      <c r="C420" s="4" t="s">
        <v>1825</v>
      </c>
      <c r="D420" s="4" t="s">
        <v>1826</v>
      </c>
      <c r="E420" s="4" t="s">
        <v>1827</v>
      </c>
      <c r="F420" s="4" t="s">
        <v>1828</v>
      </c>
    </row>
    <row r="421" spans="2:6" x14ac:dyDescent="0.2">
      <c r="B421" s="4" t="s">
        <v>1829</v>
      </c>
      <c r="C421" s="4" t="s">
        <v>1830</v>
      </c>
      <c r="D421" s="4" t="s">
        <v>1831</v>
      </c>
      <c r="E421" s="4" t="s">
        <v>1832</v>
      </c>
      <c r="F421" s="4" t="s">
        <v>1833</v>
      </c>
    </row>
    <row r="422" spans="2:6" x14ac:dyDescent="0.2">
      <c r="B422" s="4" t="s">
        <v>1834</v>
      </c>
      <c r="C422" s="4" t="s">
        <v>1835</v>
      </c>
      <c r="D422" s="4" t="s">
        <v>1836</v>
      </c>
      <c r="E422" s="4" t="s">
        <v>1837</v>
      </c>
      <c r="F422" s="4" t="s">
        <v>1838</v>
      </c>
    </row>
    <row r="423" spans="2:6" x14ac:dyDescent="0.2">
      <c r="B423" s="4" t="s">
        <v>1839</v>
      </c>
      <c r="C423" s="4" t="s">
        <v>1840</v>
      </c>
      <c r="D423" s="4" t="s">
        <v>1841</v>
      </c>
      <c r="E423" s="4" t="s">
        <v>1842</v>
      </c>
      <c r="F423" s="4" t="s">
        <v>1843</v>
      </c>
    </row>
    <row r="424" spans="2:6" x14ac:dyDescent="0.2">
      <c r="B424" s="4" t="s">
        <v>1844</v>
      </c>
      <c r="C424" s="4" t="s">
        <v>1845</v>
      </c>
      <c r="D424" s="4" t="s">
        <v>1846</v>
      </c>
      <c r="E424" s="4" t="s">
        <v>1847</v>
      </c>
      <c r="F424" s="4" t="s">
        <v>1848</v>
      </c>
    </row>
    <row r="425" spans="2:6" x14ac:dyDescent="0.2">
      <c r="B425" s="4" t="s">
        <v>1849</v>
      </c>
      <c r="C425" s="4" t="s">
        <v>1850</v>
      </c>
      <c r="D425" s="4" t="s">
        <v>1851</v>
      </c>
      <c r="E425" s="4" t="s">
        <v>1852</v>
      </c>
      <c r="F425" s="4" t="s">
        <v>1853</v>
      </c>
    </row>
    <row r="426" spans="2:6" x14ac:dyDescent="0.2">
      <c r="B426" s="4" t="s">
        <v>1854</v>
      </c>
      <c r="C426" s="4" t="s">
        <v>1855</v>
      </c>
      <c r="D426" s="4" t="s">
        <v>1856</v>
      </c>
      <c r="E426" s="4" t="s">
        <v>1857</v>
      </c>
      <c r="F426" s="4" t="s">
        <v>1858</v>
      </c>
    </row>
    <row r="427" spans="2:6" x14ac:dyDescent="0.2">
      <c r="B427" s="4" t="s">
        <v>1859</v>
      </c>
      <c r="C427" s="4" t="s">
        <v>1860</v>
      </c>
      <c r="D427" s="4" t="s">
        <v>1861</v>
      </c>
      <c r="E427" s="4" t="s">
        <v>1862</v>
      </c>
      <c r="F427" s="4" t="s">
        <v>1863</v>
      </c>
    </row>
    <row r="428" spans="2:6" x14ac:dyDescent="0.2">
      <c r="B428" s="4" t="s">
        <v>1864</v>
      </c>
      <c r="C428" s="4" t="s">
        <v>1865</v>
      </c>
      <c r="D428" s="4" t="s">
        <v>1866</v>
      </c>
      <c r="E428" s="4" t="s">
        <v>1867</v>
      </c>
      <c r="F428" s="4" t="s">
        <v>1868</v>
      </c>
    </row>
    <row r="429" spans="2:6" x14ac:dyDescent="0.2">
      <c r="B429" s="4" t="s">
        <v>1869</v>
      </c>
      <c r="C429" s="4" t="s">
        <v>1870</v>
      </c>
      <c r="D429" s="4" t="s">
        <v>1871</v>
      </c>
      <c r="E429" s="4" t="s">
        <v>1872</v>
      </c>
      <c r="F429" s="4" t="s">
        <v>1873</v>
      </c>
    </row>
    <row r="430" spans="2:6" x14ac:dyDescent="0.2">
      <c r="B430" s="4" t="s">
        <v>1874</v>
      </c>
      <c r="C430" s="4" t="s">
        <v>1875</v>
      </c>
      <c r="D430" s="4" t="s">
        <v>1876</v>
      </c>
      <c r="E430" s="4" t="s">
        <v>1877</v>
      </c>
      <c r="F430" s="4" t="s">
        <v>1878</v>
      </c>
    </row>
    <row r="431" spans="2:6" x14ac:dyDescent="0.2">
      <c r="B431" s="4" t="s">
        <v>1879</v>
      </c>
      <c r="C431" s="4" t="s">
        <v>1880</v>
      </c>
      <c r="D431" s="4" t="s">
        <v>1881</v>
      </c>
      <c r="E431" s="4" t="s">
        <v>1882</v>
      </c>
      <c r="F431" s="4" t="s">
        <v>1883</v>
      </c>
    </row>
    <row r="432" spans="2:6" x14ac:dyDescent="0.2">
      <c r="B432" s="4" t="s">
        <v>1884</v>
      </c>
      <c r="C432" s="4" t="s">
        <v>1885</v>
      </c>
      <c r="D432" s="4" t="s">
        <v>1886</v>
      </c>
      <c r="E432" s="4" t="s">
        <v>1887</v>
      </c>
      <c r="F432" s="4" t="s">
        <v>1888</v>
      </c>
    </row>
    <row r="433" spans="2:6" x14ac:dyDescent="0.2">
      <c r="B433" s="4" t="s">
        <v>1889</v>
      </c>
      <c r="C433" s="4" t="s">
        <v>1890</v>
      </c>
      <c r="D433" s="4" t="s">
        <v>1891</v>
      </c>
      <c r="E433" s="4" t="s">
        <v>1892</v>
      </c>
      <c r="F433" s="4" t="s">
        <v>1893</v>
      </c>
    </row>
    <row r="434" spans="2:6" x14ac:dyDescent="0.2">
      <c r="B434" s="4" t="s">
        <v>1894</v>
      </c>
      <c r="C434" s="4" t="s">
        <v>1895</v>
      </c>
      <c r="D434" s="4" t="s">
        <v>1896</v>
      </c>
      <c r="E434" s="4" t="s">
        <v>1897</v>
      </c>
      <c r="F434" s="4" t="s">
        <v>1898</v>
      </c>
    </row>
    <row r="435" spans="2:6" x14ac:dyDescent="0.2">
      <c r="B435" s="4" t="s">
        <v>1899</v>
      </c>
      <c r="C435" s="4" t="s">
        <v>1900</v>
      </c>
      <c r="D435" s="4" t="s">
        <v>1901</v>
      </c>
      <c r="E435" s="4" t="s">
        <v>1902</v>
      </c>
      <c r="F435" s="4" t="s">
        <v>1903</v>
      </c>
    </row>
    <row r="436" spans="2:6" x14ac:dyDescent="0.2">
      <c r="B436" s="4" t="s">
        <v>1904</v>
      </c>
      <c r="C436" s="4" t="s">
        <v>1905</v>
      </c>
      <c r="D436" s="4" t="s">
        <v>1906</v>
      </c>
      <c r="E436" s="4" t="s">
        <v>1907</v>
      </c>
      <c r="F436" s="4" t="s">
        <v>1908</v>
      </c>
    </row>
    <row r="437" spans="2:6" x14ac:dyDescent="0.2">
      <c r="B437" s="4" t="s">
        <v>1909</v>
      </c>
      <c r="C437" s="4" t="s">
        <v>1910</v>
      </c>
      <c r="D437" s="4" t="s">
        <v>1911</v>
      </c>
      <c r="E437" s="4" t="s">
        <v>1912</v>
      </c>
      <c r="F437" s="4" t="s">
        <v>1913</v>
      </c>
    </row>
    <row r="438" spans="2:6" x14ac:dyDescent="0.2">
      <c r="B438" s="4" t="s">
        <v>1914</v>
      </c>
      <c r="C438" s="4" t="s">
        <v>1915</v>
      </c>
      <c r="D438" s="4" t="s">
        <v>1916</v>
      </c>
      <c r="E438" s="4" t="s">
        <v>1917</v>
      </c>
      <c r="F438" s="4" t="s">
        <v>1918</v>
      </c>
    </row>
    <row r="439" spans="2:6" x14ac:dyDescent="0.2">
      <c r="B439" s="4" t="s">
        <v>1919</v>
      </c>
      <c r="C439" s="4" t="s">
        <v>1920</v>
      </c>
      <c r="D439" s="4" t="s">
        <v>1921</v>
      </c>
      <c r="E439" s="4" t="s">
        <v>1922</v>
      </c>
      <c r="F439" s="4" t="s">
        <v>1923</v>
      </c>
    </row>
    <row r="440" spans="2:6" x14ac:dyDescent="0.2">
      <c r="B440" s="4" t="s">
        <v>1924</v>
      </c>
      <c r="C440" s="4" t="s">
        <v>1925</v>
      </c>
      <c r="D440" s="4" t="s">
        <v>1926</v>
      </c>
      <c r="E440" s="4" t="s">
        <v>1927</v>
      </c>
      <c r="F440" s="4" t="s">
        <v>1928</v>
      </c>
    </row>
    <row r="441" spans="2:6" x14ac:dyDescent="0.2">
      <c r="B441" s="4" t="s">
        <v>1929</v>
      </c>
      <c r="C441" s="4" t="s">
        <v>1930</v>
      </c>
      <c r="D441" s="4" t="s">
        <v>1931</v>
      </c>
      <c r="E441" s="4" t="s">
        <v>1932</v>
      </c>
      <c r="F441" s="4" t="s">
        <v>1933</v>
      </c>
    </row>
    <row r="442" spans="2:6" x14ac:dyDescent="0.2">
      <c r="B442" s="4" t="s">
        <v>1934</v>
      </c>
      <c r="C442" s="4" t="s">
        <v>182</v>
      </c>
      <c r="D442" s="4" t="s">
        <v>1935</v>
      </c>
      <c r="E442" s="4" t="s">
        <v>1936</v>
      </c>
      <c r="F442" s="4" t="s">
        <v>1937</v>
      </c>
    </row>
    <row r="443" spans="2:6" x14ac:dyDescent="0.2">
      <c r="B443" s="4" t="s">
        <v>1938</v>
      </c>
      <c r="C443" s="4" t="s">
        <v>1939</v>
      </c>
      <c r="D443" s="4" t="s">
        <v>1940</v>
      </c>
      <c r="E443" s="4" t="s">
        <v>1941</v>
      </c>
      <c r="F443" s="4" t="s">
        <v>1942</v>
      </c>
    </row>
    <row r="444" spans="2:6" x14ac:dyDescent="0.2">
      <c r="B444" s="4" t="s">
        <v>1943</v>
      </c>
      <c r="C444" s="4" t="s">
        <v>1944</v>
      </c>
      <c r="D444" s="4" t="s">
        <v>1945</v>
      </c>
      <c r="E444" s="4" t="s">
        <v>1946</v>
      </c>
      <c r="F444" s="4" t="s">
        <v>1947</v>
      </c>
    </row>
    <row r="445" spans="2:6" x14ac:dyDescent="0.2">
      <c r="B445" s="4" t="s">
        <v>183</v>
      </c>
      <c r="C445" s="4" t="s">
        <v>1948</v>
      </c>
      <c r="D445" s="4" t="s">
        <v>1949</v>
      </c>
      <c r="E445" s="4" t="s">
        <v>1950</v>
      </c>
      <c r="F445" s="4" t="s">
        <v>1951</v>
      </c>
    </row>
    <row r="446" spans="2:6" x14ac:dyDescent="0.2">
      <c r="B446" s="4" t="s">
        <v>1952</v>
      </c>
      <c r="C446" s="4" t="s">
        <v>1304</v>
      </c>
      <c r="D446" s="4" t="s">
        <v>1305</v>
      </c>
      <c r="E446" s="4" t="s">
        <v>1306</v>
      </c>
      <c r="F446" s="4" t="s">
        <v>1307</v>
      </c>
    </row>
    <row r="447" spans="2:6" x14ac:dyDescent="0.2">
      <c r="B447" s="4" t="s">
        <v>1953</v>
      </c>
      <c r="C447" s="4" t="s">
        <v>1954</v>
      </c>
      <c r="D447" s="4" t="s">
        <v>1955</v>
      </c>
      <c r="E447" s="4" t="s">
        <v>1956</v>
      </c>
      <c r="F447" s="4" t="s">
        <v>1957</v>
      </c>
    </row>
    <row r="448" spans="2:6" x14ac:dyDescent="0.2">
      <c r="B448" s="4" t="s">
        <v>1958</v>
      </c>
      <c r="C448" s="4" t="s">
        <v>1959</v>
      </c>
      <c r="D448" s="4" t="s">
        <v>1960</v>
      </c>
      <c r="E448" s="4" t="s">
        <v>1961</v>
      </c>
      <c r="F448" s="4" t="s">
        <v>1962</v>
      </c>
    </row>
    <row r="449" spans="2:6" x14ac:dyDescent="0.2">
      <c r="B449" s="4" t="s">
        <v>1963</v>
      </c>
      <c r="C449" s="4" t="s">
        <v>1964</v>
      </c>
      <c r="D449" s="4" t="s">
        <v>1965</v>
      </c>
      <c r="E449" s="4" t="s">
        <v>1966</v>
      </c>
      <c r="F449" s="4" t="s">
        <v>1967</v>
      </c>
    </row>
    <row r="450" spans="2:6" x14ac:dyDescent="0.2">
      <c r="B450" s="4" t="s">
        <v>1968</v>
      </c>
      <c r="C450" s="4" t="s">
        <v>1969</v>
      </c>
      <c r="D450" s="4" t="s">
        <v>1970</v>
      </c>
      <c r="E450" s="4" t="s">
        <v>1971</v>
      </c>
      <c r="F450" s="4" t="s">
        <v>1972</v>
      </c>
    </row>
    <row r="451" spans="2:6" x14ac:dyDescent="0.2">
      <c r="B451" s="4" t="s">
        <v>1973</v>
      </c>
      <c r="C451" s="4" t="s">
        <v>1974</v>
      </c>
      <c r="D451" s="4" t="s">
        <v>1975</v>
      </c>
      <c r="E451" s="4" t="s">
        <v>1976</v>
      </c>
      <c r="F451" s="4" t="s">
        <v>1977</v>
      </c>
    </row>
    <row r="452" spans="2:6" x14ac:dyDescent="0.2">
      <c r="B452" s="4" t="s">
        <v>1978</v>
      </c>
      <c r="C452" s="4" t="s">
        <v>1979</v>
      </c>
      <c r="D452" s="4" t="s">
        <v>1980</v>
      </c>
      <c r="E452" s="4" t="s">
        <v>1981</v>
      </c>
      <c r="F452" s="4" t="s">
        <v>1982</v>
      </c>
    </row>
    <row r="453" spans="2:6" x14ac:dyDescent="0.2">
      <c r="B453" s="4" t="s">
        <v>1983</v>
      </c>
      <c r="C453" s="4" t="s">
        <v>1984</v>
      </c>
      <c r="D453" s="4" t="s">
        <v>1985</v>
      </c>
      <c r="E453" s="4" t="s">
        <v>1986</v>
      </c>
      <c r="F453" s="4" t="s">
        <v>1987</v>
      </c>
    </row>
    <row r="454" spans="2:6" x14ac:dyDescent="0.2">
      <c r="B454" s="4" t="s">
        <v>1988</v>
      </c>
      <c r="C454" s="4" t="s">
        <v>1989</v>
      </c>
      <c r="D454" s="4" t="s">
        <v>1990</v>
      </c>
      <c r="E454" s="4" t="s">
        <v>1991</v>
      </c>
      <c r="F454" s="4" t="s">
        <v>1992</v>
      </c>
    </row>
    <row r="455" spans="2:6" x14ac:dyDescent="0.2">
      <c r="B455" s="4" t="s">
        <v>1993</v>
      </c>
      <c r="C455" s="4" t="s">
        <v>1994</v>
      </c>
      <c r="D455" s="4" t="s">
        <v>1995</v>
      </c>
      <c r="E455" s="4" t="s">
        <v>1996</v>
      </c>
      <c r="F455" s="4" t="s">
        <v>1997</v>
      </c>
    </row>
    <row r="456" spans="2:6" x14ac:dyDescent="0.2">
      <c r="B456" s="4" t="s">
        <v>1998</v>
      </c>
      <c r="C456" s="4" t="s">
        <v>1999</v>
      </c>
      <c r="D456" s="4" t="s">
        <v>2000</v>
      </c>
      <c r="E456" s="4" t="s">
        <v>2001</v>
      </c>
      <c r="F456" s="4" t="s">
        <v>2002</v>
      </c>
    </row>
    <row r="457" spans="2:6" x14ac:dyDescent="0.2">
      <c r="B457" s="4" t="s">
        <v>2003</v>
      </c>
      <c r="C457" s="4" t="s">
        <v>2004</v>
      </c>
      <c r="D457" s="4" t="s">
        <v>2005</v>
      </c>
      <c r="E457" s="4" t="s">
        <v>2006</v>
      </c>
      <c r="F457" s="4" t="s">
        <v>2007</v>
      </c>
    </row>
    <row r="458" spans="2:6" x14ac:dyDescent="0.2">
      <c r="B458" s="4" t="s">
        <v>2008</v>
      </c>
      <c r="C458" s="4" t="s">
        <v>2009</v>
      </c>
      <c r="D458" s="4" t="s">
        <v>2010</v>
      </c>
      <c r="E458" s="4" t="s">
        <v>2011</v>
      </c>
      <c r="F458" s="4" t="s">
        <v>2012</v>
      </c>
    </row>
    <row r="459" spans="2:6" x14ac:dyDescent="0.2">
      <c r="B459" s="4" t="s">
        <v>2013</v>
      </c>
      <c r="C459" s="4" t="s">
        <v>2014</v>
      </c>
      <c r="D459" s="4" t="s">
        <v>2015</v>
      </c>
      <c r="E459" s="4" t="s">
        <v>2016</v>
      </c>
      <c r="F459" s="4" t="s">
        <v>2017</v>
      </c>
    </row>
    <row r="460" spans="2:6" x14ac:dyDescent="0.2">
      <c r="B460" s="4" t="s">
        <v>2018</v>
      </c>
      <c r="C460" s="4" t="s">
        <v>2019</v>
      </c>
      <c r="D460" s="4" t="s">
        <v>2020</v>
      </c>
      <c r="E460" s="4" t="s">
        <v>2021</v>
      </c>
      <c r="F460" s="4" t="s">
        <v>2022</v>
      </c>
    </row>
    <row r="461" spans="2:6" x14ac:dyDescent="0.2">
      <c r="B461" s="4" t="s">
        <v>2023</v>
      </c>
      <c r="C461" s="4" t="s">
        <v>2024</v>
      </c>
      <c r="D461" s="4" t="s">
        <v>2025</v>
      </c>
      <c r="E461" s="4" t="s">
        <v>2026</v>
      </c>
      <c r="F461" s="4" t="s">
        <v>2027</v>
      </c>
    </row>
    <row r="462" spans="2:6" x14ac:dyDescent="0.2">
      <c r="B462" s="4" t="s">
        <v>2028</v>
      </c>
      <c r="C462" s="4" t="s">
        <v>2029</v>
      </c>
      <c r="D462" s="4" t="s">
        <v>2030</v>
      </c>
      <c r="E462" s="4" t="s">
        <v>2031</v>
      </c>
      <c r="F462" s="4" t="s">
        <v>2032</v>
      </c>
    </row>
    <row r="463" spans="2:6" x14ac:dyDescent="0.2">
      <c r="B463" s="4" t="s">
        <v>2033</v>
      </c>
      <c r="C463" s="4" t="s">
        <v>2034</v>
      </c>
      <c r="D463" s="4" t="s">
        <v>2035</v>
      </c>
      <c r="E463" s="4" t="s">
        <v>2036</v>
      </c>
      <c r="F463" s="4" t="s">
        <v>2037</v>
      </c>
    </row>
    <row r="464" spans="2:6" x14ac:dyDescent="0.2">
      <c r="B464" s="4" t="s">
        <v>2038</v>
      </c>
      <c r="C464" s="4" t="s">
        <v>2039</v>
      </c>
      <c r="D464" s="4" t="s">
        <v>2040</v>
      </c>
      <c r="E464" s="4" t="s">
        <v>2041</v>
      </c>
      <c r="F464" s="4" t="s">
        <v>2042</v>
      </c>
    </row>
    <row r="465" spans="2:6" x14ac:dyDescent="0.2">
      <c r="B465" s="4" t="s">
        <v>2043</v>
      </c>
      <c r="C465" s="4" t="s">
        <v>2044</v>
      </c>
      <c r="D465" s="4" t="s">
        <v>2045</v>
      </c>
      <c r="E465" s="4" t="s">
        <v>2046</v>
      </c>
      <c r="F465" s="4" t="s">
        <v>2047</v>
      </c>
    </row>
    <row r="466" spans="2:6" x14ac:dyDescent="0.2">
      <c r="B466" s="4" t="s">
        <v>2048</v>
      </c>
      <c r="C466" s="4" t="s">
        <v>2049</v>
      </c>
      <c r="D466" s="4" t="s">
        <v>2050</v>
      </c>
      <c r="E466" s="4" t="s">
        <v>2051</v>
      </c>
      <c r="F466" s="4" t="s">
        <v>2052</v>
      </c>
    </row>
    <row r="467" spans="2:6" x14ac:dyDescent="0.2">
      <c r="B467" s="4" t="s">
        <v>2053</v>
      </c>
      <c r="C467" s="4" t="s">
        <v>2054</v>
      </c>
      <c r="D467" s="4" t="s">
        <v>2055</v>
      </c>
      <c r="E467" s="4" t="s">
        <v>2056</v>
      </c>
      <c r="F467" s="4" t="s">
        <v>2057</v>
      </c>
    </row>
    <row r="468" spans="2:6" x14ac:dyDescent="0.2">
      <c r="B468" s="4" t="s">
        <v>433</v>
      </c>
      <c r="C468" s="4" t="s">
        <v>2058</v>
      </c>
      <c r="D468" s="4" t="s">
        <v>2059</v>
      </c>
      <c r="E468" s="4" t="s">
        <v>2060</v>
      </c>
      <c r="F468" s="4" t="s">
        <v>2061</v>
      </c>
    </row>
    <row r="469" spans="2:6" x14ac:dyDescent="0.2">
      <c r="B469" s="4" t="s">
        <v>2062</v>
      </c>
      <c r="C469" s="4" t="s">
        <v>2063</v>
      </c>
      <c r="D469" s="4" t="s">
        <v>2064</v>
      </c>
      <c r="E469" s="4" t="s">
        <v>2065</v>
      </c>
      <c r="F469" s="4" t="s">
        <v>2066</v>
      </c>
    </row>
    <row r="470" spans="2:6" x14ac:dyDescent="0.2">
      <c r="B470" s="4" t="s">
        <v>2067</v>
      </c>
      <c r="C470" s="4" t="s">
        <v>2068</v>
      </c>
      <c r="D470" s="4" t="s">
        <v>2069</v>
      </c>
      <c r="E470" s="4" t="s">
        <v>2070</v>
      </c>
      <c r="F470" s="4" t="s">
        <v>2071</v>
      </c>
    </row>
    <row r="471" spans="2:6" x14ac:dyDescent="0.2">
      <c r="B471" s="4" t="s">
        <v>2072</v>
      </c>
      <c r="C471" s="4" t="s">
        <v>2073</v>
      </c>
      <c r="D471" s="4" t="s">
        <v>2074</v>
      </c>
      <c r="E471" s="4" t="s">
        <v>2075</v>
      </c>
      <c r="F471" s="4" t="s">
        <v>2076</v>
      </c>
    </row>
    <row r="472" spans="2:6" x14ac:dyDescent="0.2">
      <c r="B472" s="4" t="s">
        <v>2077</v>
      </c>
      <c r="C472" s="4" t="s">
        <v>2073</v>
      </c>
      <c r="D472" s="4" t="s">
        <v>2074</v>
      </c>
      <c r="E472" s="4" t="s">
        <v>2075</v>
      </c>
      <c r="F472" s="4" t="s">
        <v>2076</v>
      </c>
    </row>
    <row r="473" spans="2:6" x14ac:dyDescent="0.2">
      <c r="B473" s="4" t="s">
        <v>2078</v>
      </c>
      <c r="C473" s="4" t="s">
        <v>2079</v>
      </c>
      <c r="D473" s="4" t="s">
        <v>2080</v>
      </c>
      <c r="E473" s="4" t="s">
        <v>2081</v>
      </c>
      <c r="F473" s="4" t="s">
        <v>2082</v>
      </c>
    </row>
    <row r="474" spans="2:6" x14ac:dyDescent="0.2">
      <c r="B474" s="4" t="s">
        <v>2083</v>
      </c>
      <c r="C474" s="4" t="s">
        <v>2079</v>
      </c>
      <c r="D474" s="4" t="s">
        <v>2080</v>
      </c>
      <c r="E474" s="4" t="s">
        <v>2081</v>
      </c>
      <c r="F474" s="4" t="s">
        <v>2082</v>
      </c>
    </row>
    <row r="475" spans="2:6" x14ac:dyDescent="0.2">
      <c r="B475" s="4" t="s">
        <v>2084</v>
      </c>
      <c r="C475" s="4" t="s">
        <v>2085</v>
      </c>
      <c r="D475" s="4" t="s">
        <v>2086</v>
      </c>
      <c r="E475" s="4" t="s">
        <v>2087</v>
      </c>
      <c r="F475" s="4" t="s">
        <v>2088</v>
      </c>
    </row>
    <row r="476" spans="2:6" x14ac:dyDescent="0.2">
      <c r="B476" s="4" t="s">
        <v>2089</v>
      </c>
      <c r="C476" s="4" t="s">
        <v>2085</v>
      </c>
      <c r="D476" s="4" t="s">
        <v>2086</v>
      </c>
      <c r="E476" s="4" t="s">
        <v>2087</v>
      </c>
      <c r="F476" s="4" t="s">
        <v>2088</v>
      </c>
    </row>
    <row r="477" spans="2:6" x14ac:dyDescent="0.2">
      <c r="B477" s="4" t="s">
        <v>2090</v>
      </c>
      <c r="C477" s="4" t="s">
        <v>2091</v>
      </c>
      <c r="D477" s="4" t="s">
        <v>2092</v>
      </c>
      <c r="E477" s="4" t="s">
        <v>2093</v>
      </c>
      <c r="F477" s="4" t="s">
        <v>2094</v>
      </c>
    </row>
    <row r="478" spans="2:6" x14ac:dyDescent="0.2">
      <c r="B478" s="4" t="s">
        <v>2095</v>
      </c>
      <c r="C478" s="4" t="s">
        <v>2091</v>
      </c>
      <c r="D478" s="4" t="s">
        <v>2092</v>
      </c>
      <c r="E478" s="4" t="s">
        <v>2093</v>
      </c>
      <c r="F478" s="4" t="s">
        <v>2094</v>
      </c>
    </row>
    <row r="479" spans="2:6" x14ac:dyDescent="0.2">
      <c r="B479" s="4" t="s">
        <v>2096</v>
      </c>
      <c r="C479" s="4" t="s">
        <v>2097</v>
      </c>
      <c r="D479" s="4" t="s">
        <v>2098</v>
      </c>
      <c r="E479" s="4" t="s">
        <v>2099</v>
      </c>
      <c r="F479" s="4" t="s">
        <v>2100</v>
      </c>
    </row>
    <row r="480" spans="2:6" x14ac:dyDescent="0.2">
      <c r="B480" s="4" t="s">
        <v>2101</v>
      </c>
      <c r="C480" s="4" t="s">
        <v>2097</v>
      </c>
      <c r="D480" s="4" t="s">
        <v>2098</v>
      </c>
      <c r="E480" s="4" t="s">
        <v>2099</v>
      </c>
      <c r="F480" s="4" t="s">
        <v>2100</v>
      </c>
    </row>
    <row r="481" spans="2:18" x14ac:dyDescent="0.2">
      <c r="B481" s="4" t="s">
        <v>2102</v>
      </c>
      <c r="C481" s="4" t="s">
        <v>2103</v>
      </c>
      <c r="D481" s="4" t="s">
        <v>2104</v>
      </c>
      <c r="E481" s="4" t="s">
        <v>2105</v>
      </c>
      <c r="F481" s="4" t="s">
        <v>2106</v>
      </c>
    </row>
    <row r="482" spans="2:18" x14ac:dyDescent="0.2">
      <c r="B482" s="4" t="s">
        <v>2107</v>
      </c>
      <c r="C482" s="4" t="s">
        <v>2108</v>
      </c>
      <c r="D482" s="4" t="s">
        <v>2109</v>
      </c>
      <c r="E482" s="4" t="s">
        <v>2110</v>
      </c>
      <c r="F482" s="4" t="s">
        <v>2111</v>
      </c>
    </row>
    <row r="483" spans="2:18" x14ac:dyDescent="0.2">
      <c r="B483" s="4" t="s">
        <v>2112</v>
      </c>
      <c r="C483" s="4" t="s">
        <v>2108</v>
      </c>
      <c r="D483" s="4" t="s">
        <v>2109</v>
      </c>
      <c r="E483" s="4" t="s">
        <v>2110</v>
      </c>
      <c r="F483" s="4" t="s">
        <v>2111</v>
      </c>
    </row>
    <row r="484" spans="2:18" x14ac:dyDescent="0.2">
      <c r="B484" s="4" t="s">
        <v>442</v>
      </c>
      <c r="C484" s="4" t="s">
        <v>2113</v>
      </c>
      <c r="D484" s="4" t="s">
        <v>2114</v>
      </c>
      <c r="E484" s="4" t="s">
        <v>2115</v>
      </c>
      <c r="F484" s="4" t="s">
        <v>2116</v>
      </c>
    </row>
    <row r="485" spans="2:18" x14ac:dyDescent="0.2">
      <c r="B485" s="4" t="s">
        <v>2117</v>
      </c>
      <c r="C485" s="4" t="s">
        <v>2118</v>
      </c>
      <c r="D485" s="4" t="s">
        <v>2119</v>
      </c>
      <c r="E485" s="4" t="s">
        <v>2120</v>
      </c>
      <c r="F485" s="4" t="s">
        <v>2121</v>
      </c>
    </row>
    <row r="486" spans="2:18" x14ac:dyDescent="0.2">
      <c r="B486" s="4" t="s">
        <v>2122</v>
      </c>
      <c r="C486" s="4" t="s">
        <v>2123</v>
      </c>
      <c r="D486" s="4" t="s">
        <v>2124</v>
      </c>
      <c r="E486" s="4" t="s">
        <v>2125</v>
      </c>
      <c r="F486" s="4" t="s">
        <v>2126</v>
      </c>
    </row>
    <row r="487" spans="2:18" x14ac:dyDescent="0.2">
      <c r="B487" s="4" t="s">
        <v>447</v>
      </c>
      <c r="C487" s="31" t="s">
        <v>4909</v>
      </c>
      <c r="D487" s="24" t="s">
        <v>4910</v>
      </c>
      <c r="E487" s="24" t="s">
        <v>4911</v>
      </c>
      <c r="F487" s="24" t="s">
        <v>4912</v>
      </c>
      <c r="G487" s="24" t="s">
        <v>447</v>
      </c>
      <c r="H487" s="24"/>
      <c r="I487" s="24" t="s">
        <v>2127</v>
      </c>
      <c r="J487" s="24" t="s">
        <v>2128</v>
      </c>
      <c r="K487" s="24" t="s">
        <v>2129</v>
      </c>
      <c r="L487" s="24" t="s">
        <v>2130</v>
      </c>
      <c r="M487" s="31" t="s">
        <v>4909</v>
      </c>
      <c r="N487" s="24" t="s">
        <v>4910</v>
      </c>
      <c r="O487" s="24" t="s">
        <v>4911</v>
      </c>
      <c r="P487" s="24" t="s">
        <v>4912</v>
      </c>
      <c r="Q487" s="36" t="s">
        <v>197</v>
      </c>
      <c r="R487" s="11" t="b">
        <f>G487=B487</f>
        <v>1</v>
      </c>
    </row>
    <row r="488" spans="2:18" x14ac:dyDescent="0.2">
      <c r="B488" s="4" t="s">
        <v>2131</v>
      </c>
      <c r="C488" s="31" t="s">
        <v>4913</v>
      </c>
      <c r="D488" s="24" t="s">
        <v>4914</v>
      </c>
      <c r="E488" s="24" t="s">
        <v>4915</v>
      </c>
      <c r="F488" s="24" t="s">
        <v>4916</v>
      </c>
      <c r="G488" s="24" t="s">
        <v>2131</v>
      </c>
      <c r="H488" s="24"/>
      <c r="I488" s="24" t="s">
        <v>2132</v>
      </c>
      <c r="J488" s="24" t="s">
        <v>2133</v>
      </c>
      <c r="K488" s="24" t="s">
        <v>2134</v>
      </c>
      <c r="L488" s="24" t="s">
        <v>2135</v>
      </c>
      <c r="M488" s="31" t="s">
        <v>4913</v>
      </c>
      <c r="N488" s="24" t="s">
        <v>4914</v>
      </c>
      <c r="O488" s="24" t="s">
        <v>4915</v>
      </c>
      <c r="P488" s="24" t="s">
        <v>4916</v>
      </c>
      <c r="Q488" s="36" t="s">
        <v>197</v>
      </c>
      <c r="R488" s="11" t="b">
        <f t="shared" ref="R488:R551" si="0">G488=B488</f>
        <v>1</v>
      </c>
    </row>
    <row r="489" spans="2:18" x14ac:dyDescent="0.2">
      <c r="B489" s="4" t="s">
        <v>2136</v>
      </c>
      <c r="C489" s="31" t="s">
        <v>2137</v>
      </c>
      <c r="D489" s="24" t="s">
        <v>2138</v>
      </c>
      <c r="E489" s="24" t="s">
        <v>2139</v>
      </c>
      <c r="F489" s="24" t="s">
        <v>2140</v>
      </c>
      <c r="G489" s="24" t="s">
        <v>2136</v>
      </c>
      <c r="H489" s="24"/>
      <c r="I489" s="24" t="s">
        <v>2137</v>
      </c>
      <c r="J489" s="24" t="s">
        <v>2138</v>
      </c>
      <c r="K489" s="24" t="s">
        <v>2139</v>
      </c>
      <c r="L489" s="24" t="s">
        <v>2140</v>
      </c>
      <c r="M489" s="31" t="s">
        <v>2137</v>
      </c>
      <c r="N489" s="24" t="s">
        <v>2138</v>
      </c>
      <c r="O489" s="24" t="s">
        <v>2139</v>
      </c>
      <c r="P489" s="24" t="s">
        <v>2140</v>
      </c>
      <c r="Q489" s="36" t="s">
        <v>197</v>
      </c>
      <c r="R489" s="11" t="b">
        <f t="shared" si="0"/>
        <v>1</v>
      </c>
    </row>
    <row r="490" spans="2:18" x14ac:dyDescent="0.2">
      <c r="B490" s="4" t="s">
        <v>2141</v>
      </c>
      <c r="C490" s="31" t="s">
        <v>2137</v>
      </c>
      <c r="D490" s="24" t="s">
        <v>2138</v>
      </c>
      <c r="E490" s="24" t="s">
        <v>2139</v>
      </c>
      <c r="F490" s="24" t="s">
        <v>2140</v>
      </c>
      <c r="G490" s="24" t="s">
        <v>2141</v>
      </c>
      <c r="H490" s="24"/>
      <c r="I490" s="24" t="s">
        <v>2137</v>
      </c>
      <c r="J490" s="24" t="s">
        <v>2138</v>
      </c>
      <c r="K490" s="24" t="s">
        <v>2139</v>
      </c>
      <c r="L490" s="24" t="s">
        <v>2140</v>
      </c>
      <c r="M490" s="31" t="s">
        <v>2137</v>
      </c>
      <c r="N490" s="24" t="s">
        <v>2138</v>
      </c>
      <c r="O490" s="24" t="s">
        <v>2139</v>
      </c>
      <c r="P490" s="24" t="s">
        <v>2140</v>
      </c>
      <c r="Q490" s="36" t="s">
        <v>197</v>
      </c>
      <c r="R490" s="11" t="b">
        <f t="shared" si="0"/>
        <v>1</v>
      </c>
    </row>
    <row r="491" spans="2:18" x14ac:dyDescent="0.2">
      <c r="B491" s="4" t="s">
        <v>2142</v>
      </c>
      <c r="C491" s="31" t="s">
        <v>2143</v>
      </c>
      <c r="D491" s="24" t="s">
        <v>2144</v>
      </c>
      <c r="E491" s="24" t="s">
        <v>2145</v>
      </c>
      <c r="F491" s="24" t="s">
        <v>2146</v>
      </c>
      <c r="G491" s="24" t="s">
        <v>2142</v>
      </c>
      <c r="H491" s="24"/>
      <c r="I491" s="24" t="s">
        <v>2143</v>
      </c>
      <c r="J491" s="24" t="s">
        <v>2144</v>
      </c>
      <c r="K491" s="24" t="s">
        <v>2145</v>
      </c>
      <c r="L491" s="24" t="s">
        <v>2146</v>
      </c>
      <c r="M491" s="31" t="s">
        <v>2143</v>
      </c>
      <c r="N491" s="24" t="s">
        <v>2144</v>
      </c>
      <c r="O491" s="24" t="s">
        <v>2145</v>
      </c>
      <c r="P491" s="24" t="s">
        <v>2146</v>
      </c>
      <c r="Q491" s="36" t="s">
        <v>197</v>
      </c>
      <c r="R491" s="11" t="b">
        <f t="shared" si="0"/>
        <v>1</v>
      </c>
    </row>
    <row r="492" spans="2:18" x14ac:dyDescent="0.2">
      <c r="B492" s="4" t="s">
        <v>2147</v>
      </c>
      <c r="C492" s="31" t="s">
        <v>2143</v>
      </c>
      <c r="D492" s="24" t="s">
        <v>2144</v>
      </c>
      <c r="E492" s="24" t="s">
        <v>2145</v>
      </c>
      <c r="F492" s="24" t="s">
        <v>2146</v>
      </c>
      <c r="G492" s="24" t="s">
        <v>2147</v>
      </c>
      <c r="H492" s="24"/>
      <c r="I492" s="24" t="s">
        <v>2143</v>
      </c>
      <c r="J492" s="24" t="s">
        <v>2144</v>
      </c>
      <c r="K492" s="24" t="s">
        <v>2145</v>
      </c>
      <c r="L492" s="24" t="s">
        <v>2146</v>
      </c>
      <c r="M492" s="31" t="s">
        <v>2143</v>
      </c>
      <c r="N492" s="24" t="s">
        <v>2144</v>
      </c>
      <c r="O492" s="24" t="s">
        <v>2145</v>
      </c>
      <c r="P492" s="24" t="s">
        <v>2146</v>
      </c>
      <c r="Q492" s="36" t="s">
        <v>197</v>
      </c>
      <c r="R492" s="11" t="b">
        <f t="shared" si="0"/>
        <v>1</v>
      </c>
    </row>
    <row r="493" spans="2:18" x14ac:dyDescent="0.2">
      <c r="B493" s="4" t="s">
        <v>2148</v>
      </c>
      <c r="C493" s="31" t="s">
        <v>4917</v>
      </c>
      <c r="D493" s="24" t="s">
        <v>2149</v>
      </c>
      <c r="E493" s="24" t="s">
        <v>2150</v>
      </c>
      <c r="F493" s="24" t="s">
        <v>2151</v>
      </c>
      <c r="G493" s="24" t="s">
        <v>2148</v>
      </c>
      <c r="H493" s="24"/>
      <c r="I493" s="24" t="s">
        <v>4917</v>
      </c>
      <c r="J493" s="24" t="s">
        <v>2149</v>
      </c>
      <c r="K493" s="24" t="s">
        <v>2150</v>
      </c>
      <c r="L493" s="24" t="s">
        <v>2151</v>
      </c>
      <c r="M493" s="31" t="s">
        <v>4917</v>
      </c>
      <c r="N493" s="24" t="s">
        <v>2149</v>
      </c>
      <c r="O493" s="24" t="s">
        <v>2150</v>
      </c>
      <c r="P493" s="24" t="s">
        <v>2151</v>
      </c>
      <c r="Q493" s="36" t="s">
        <v>197</v>
      </c>
      <c r="R493" s="11" t="b">
        <f t="shared" si="0"/>
        <v>1</v>
      </c>
    </row>
    <row r="494" spans="2:18" x14ac:dyDescent="0.2">
      <c r="B494" s="4" t="s">
        <v>2152</v>
      </c>
      <c r="C494" s="31" t="s">
        <v>4917</v>
      </c>
      <c r="D494" s="24" t="s">
        <v>2149</v>
      </c>
      <c r="E494" s="24" t="s">
        <v>2150</v>
      </c>
      <c r="F494" s="24" t="s">
        <v>2151</v>
      </c>
      <c r="G494" s="24" t="s">
        <v>2152</v>
      </c>
      <c r="H494" s="24"/>
      <c r="I494" s="24" t="s">
        <v>4917</v>
      </c>
      <c r="J494" s="24" t="s">
        <v>2149</v>
      </c>
      <c r="K494" s="24" t="s">
        <v>2150</v>
      </c>
      <c r="L494" s="24" t="s">
        <v>2151</v>
      </c>
      <c r="M494" s="31" t="s">
        <v>4917</v>
      </c>
      <c r="N494" s="24" t="s">
        <v>2149</v>
      </c>
      <c r="O494" s="24" t="s">
        <v>2150</v>
      </c>
      <c r="P494" s="24" t="s">
        <v>2151</v>
      </c>
      <c r="Q494" s="36" t="s">
        <v>197</v>
      </c>
      <c r="R494" s="11" t="b">
        <f t="shared" si="0"/>
        <v>1</v>
      </c>
    </row>
    <row r="495" spans="2:18" x14ac:dyDescent="0.2">
      <c r="B495" s="4" t="s">
        <v>2153</v>
      </c>
      <c r="C495" s="31" t="s">
        <v>2154</v>
      </c>
      <c r="D495" s="24" t="s">
        <v>2155</v>
      </c>
      <c r="E495" s="24" t="s">
        <v>2156</v>
      </c>
      <c r="F495" s="24" t="s">
        <v>2157</v>
      </c>
      <c r="G495" s="24" t="s">
        <v>2153</v>
      </c>
      <c r="H495" s="24"/>
      <c r="I495" s="24" t="s">
        <v>2154</v>
      </c>
      <c r="J495" s="24" t="s">
        <v>2155</v>
      </c>
      <c r="K495" s="24" t="s">
        <v>2156</v>
      </c>
      <c r="L495" s="24" t="s">
        <v>2157</v>
      </c>
      <c r="M495" s="31" t="s">
        <v>2154</v>
      </c>
      <c r="N495" s="24" t="s">
        <v>2155</v>
      </c>
      <c r="O495" s="24" t="s">
        <v>2156</v>
      </c>
      <c r="P495" s="24" t="s">
        <v>2157</v>
      </c>
      <c r="Q495" s="36" t="s">
        <v>197</v>
      </c>
      <c r="R495" s="11" t="b">
        <f t="shared" si="0"/>
        <v>1</v>
      </c>
    </row>
    <row r="496" spans="2:18" x14ac:dyDescent="0.2">
      <c r="B496" s="4" t="s">
        <v>2158</v>
      </c>
      <c r="C496" s="31" t="s">
        <v>2154</v>
      </c>
      <c r="D496" s="24" t="s">
        <v>2155</v>
      </c>
      <c r="E496" s="24" t="s">
        <v>2156</v>
      </c>
      <c r="F496" s="24" t="s">
        <v>2157</v>
      </c>
      <c r="G496" s="24" t="s">
        <v>2158</v>
      </c>
      <c r="H496" s="24"/>
      <c r="I496" s="24" t="s">
        <v>2154</v>
      </c>
      <c r="J496" s="24" t="s">
        <v>2155</v>
      </c>
      <c r="K496" s="24" t="s">
        <v>2156</v>
      </c>
      <c r="L496" s="24" t="s">
        <v>2157</v>
      </c>
      <c r="M496" s="31" t="s">
        <v>2154</v>
      </c>
      <c r="N496" s="24" t="s">
        <v>2155</v>
      </c>
      <c r="O496" s="24" t="s">
        <v>2156</v>
      </c>
      <c r="P496" s="24" t="s">
        <v>2157</v>
      </c>
      <c r="Q496" s="36" t="s">
        <v>197</v>
      </c>
      <c r="R496" s="11" t="b">
        <f t="shared" si="0"/>
        <v>1</v>
      </c>
    </row>
    <row r="497" spans="2:18" x14ac:dyDescent="0.2">
      <c r="B497" s="4" t="s">
        <v>2159</v>
      </c>
      <c r="C497" s="31" t="s">
        <v>2160</v>
      </c>
      <c r="D497" s="24" t="s">
        <v>2161</v>
      </c>
      <c r="E497" s="24" t="s">
        <v>2162</v>
      </c>
      <c r="F497" s="24" t="s">
        <v>2163</v>
      </c>
      <c r="G497" s="24" t="s">
        <v>2159</v>
      </c>
      <c r="H497" s="24"/>
      <c r="I497" s="24" t="s">
        <v>2160</v>
      </c>
      <c r="J497" s="24" t="s">
        <v>2161</v>
      </c>
      <c r="K497" s="24" t="s">
        <v>2162</v>
      </c>
      <c r="L497" s="24" t="s">
        <v>2163</v>
      </c>
      <c r="M497" s="31" t="s">
        <v>2160</v>
      </c>
      <c r="N497" s="24" t="s">
        <v>2161</v>
      </c>
      <c r="O497" s="24" t="s">
        <v>2162</v>
      </c>
      <c r="P497" s="24" t="s">
        <v>2163</v>
      </c>
      <c r="Q497" s="36" t="s">
        <v>197</v>
      </c>
      <c r="R497" s="11" t="b">
        <f t="shared" si="0"/>
        <v>1</v>
      </c>
    </row>
    <row r="498" spans="2:18" x14ac:dyDescent="0.2">
      <c r="B498" s="4" t="s">
        <v>2164</v>
      </c>
      <c r="C498" s="31" t="s">
        <v>2160</v>
      </c>
      <c r="D498" s="24" t="s">
        <v>2161</v>
      </c>
      <c r="E498" s="24" t="s">
        <v>2162</v>
      </c>
      <c r="F498" s="24" t="s">
        <v>2163</v>
      </c>
      <c r="G498" s="24" t="s">
        <v>2164</v>
      </c>
      <c r="H498" s="24"/>
      <c r="I498" s="24" t="s">
        <v>2160</v>
      </c>
      <c r="J498" s="24" t="s">
        <v>2161</v>
      </c>
      <c r="K498" s="24" t="s">
        <v>2162</v>
      </c>
      <c r="L498" s="24" t="s">
        <v>2163</v>
      </c>
      <c r="M498" s="31" t="s">
        <v>2160</v>
      </c>
      <c r="N498" s="24" t="s">
        <v>2161</v>
      </c>
      <c r="O498" s="24" t="s">
        <v>2162</v>
      </c>
      <c r="P498" s="24" t="s">
        <v>2163</v>
      </c>
      <c r="Q498" s="36" t="s">
        <v>197</v>
      </c>
      <c r="R498" s="11" t="b">
        <f t="shared" si="0"/>
        <v>1</v>
      </c>
    </row>
    <row r="499" spans="2:18" x14ac:dyDescent="0.2">
      <c r="B499" s="4" t="s">
        <v>2165</v>
      </c>
      <c r="C499" s="31" t="s">
        <v>2166</v>
      </c>
      <c r="D499" s="24" t="s">
        <v>2167</v>
      </c>
      <c r="E499" s="24" t="s">
        <v>2168</v>
      </c>
      <c r="F499" s="24" t="s">
        <v>2169</v>
      </c>
      <c r="G499" s="24" t="s">
        <v>2165</v>
      </c>
      <c r="H499" s="24"/>
      <c r="I499" s="24" t="s">
        <v>2166</v>
      </c>
      <c r="J499" s="24" t="s">
        <v>2167</v>
      </c>
      <c r="K499" s="24" t="s">
        <v>2168</v>
      </c>
      <c r="L499" s="24" t="s">
        <v>2169</v>
      </c>
      <c r="M499" s="31" t="s">
        <v>2166</v>
      </c>
      <c r="N499" s="24" t="s">
        <v>2167</v>
      </c>
      <c r="O499" s="24" t="s">
        <v>2168</v>
      </c>
      <c r="P499" s="24" t="s">
        <v>2169</v>
      </c>
      <c r="Q499" s="36" t="s">
        <v>197</v>
      </c>
      <c r="R499" s="11" t="b">
        <f t="shared" si="0"/>
        <v>1</v>
      </c>
    </row>
    <row r="500" spans="2:18" x14ac:dyDescent="0.2">
      <c r="B500" s="4" t="s">
        <v>2170</v>
      </c>
      <c r="C500" s="31" t="s">
        <v>2166</v>
      </c>
      <c r="D500" s="24" t="s">
        <v>2167</v>
      </c>
      <c r="E500" s="24" t="s">
        <v>2168</v>
      </c>
      <c r="F500" s="24" t="s">
        <v>2169</v>
      </c>
      <c r="G500" s="24" t="s">
        <v>2170</v>
      </c>
      <c r="H500" s="24"/>
      <c r="I500" s="24" t="s">
        <v>2166</v>
      </c>
      <c r="J500" s="24" t="s">
        <v>2167</v>
      </c>
      <c r="K500" s="24" t="s">
        <v>2168</v>
      </c>
      <c r="L500" s="24" t="s">
        <v>2169</v>
      </c>
      <c r="M500" s="31" t="s">
        <v>2166</v>
      </c>
      <c r="N500" s="24" t="s">
        <v>2167</v>
      </c>
      <c r="O500" s="24" t="s">
        <v>2168</v>
      </c>
      <c r="P500" s="24" t="s">
        <v>2169</v>
      </c>
      <c r="Q500" s="36" t="s">
        <v>197</v>
      </c>
      <c r="R500" s="11" t="b">
        <f t="shared" si="0"/>
        <v>1</v>
      </c>
    </row>
    <row r="501" spans="2:18" x14ac:dyDescent="0.2">
      <c r="B501" s="4" t="s">
        <v>2171</v>
      </c>
      <c r="C501" s="31" t="s">
        <v>2172</v>
      </c>
      <c r="D501" s="24" t="s">
        <v>2173</v>
      </c>
      <c r="E501" s="24" t="s">
        <v>2174</v>
      </c>
      <c r="F501" s="24" t="s">
        <v>2175</v>
      </c>
      <c r="G501" s="24" t="s">
        <v>2171</v>
      </c>
      <c r="H501" s="24"/>
      <c r="I501" s="24" t="s">
        <v>2172</v>
      </c>
      <c r="J501" s="24" t="s">
        <v>2173</v>
      </c>
      <c r="K501" s="24" t="s">
        <v>2174</v>
      </c>
      <c r="L501" s="24" t="s">
        <v>2175</v>
      </c>
      <c r="M501" s="31" t="s">
        <v>2172</v>
      </c>
      <c r="N501" s="24" t="s">
        <v>2173</v>
      </c>
      <c r="O501" s="24" t="s">
        <v>2174</v>
      </c>
      <c r="P501" s="24" t="s">
        <v>2175</v>
      </c>
      <c r="Q501" s="36" t="s">
        <v>197</v>
      </c>
      <c r="R501" s="11" t="b">
        <f t="shared" si="0"/>
        <v>1</v>
      </c>
    </row>
    <row r="502" spans="2:18" x14ac:dyDescent="0.2">
      <c r="B502" s="4" t="s">
        <v>44</v>
      </c>
      <c r="C502" s="31" t="s">
        <v>2172</v>
      </c>
      <c r="D502" s="24" t="s">
        <v>2173</v>
      </c>
      <c r="E502" s="24" t="s">
        <v>2174</v>
      </c>
      <c r="F502" s="24" t="s">
        <v>2175</v>
      </c>
      <c r="G502" s="24" t="s">
        <v>44</v>
      </c>
      <c r="H502" s="24"/>
      <c r="I502" s="24" t="s">
        <v>2172</v>
      </c>
      <c r="J502" s="24" t="s">
        <v>2173</v>
      </c>
      <c r="K502" s="24" t="s">
        <v>2174</v>
      </c>
      <c r="L502" s="24" t="s">
        <v>2175</v>
      </c>
      <c r="M502" s="31" t="s">
        <v>2172</v>
      </c>
      <c r="N502" s="24" t="s">
        <v>2173</v>
      </c>
      <c r="O502" s="24" t="s">
        <v>2174</v>
      </c>
      <c r="P502" s="24" t="s">
        <v>2175</v>
      </c>
      <c r="Q502" s="36" t="s">
        <v>197</v>
      </c>
      <c r="R502" s="11" t="b">
        <f t="shared" si="0"/>
        <v>1</v>
      </c>
    </row>
    <row r="503" spans="2:18" x14ac:dyDescent="0.2">
      <c r="B503" s="4" t="s">
        <v>2176</v>
      </c>
      <c r="C503" s="31" t="s">
        <v>4918</v>
      </c>
      <c r="D503" s="24" t="s">
        <v>4919</v>
      </c>
      <c r="E503" s="24" t="s">
        <v>4920</v>
      </c>
      <c r="F503" s="24" t="s">
        <v>4921</v>
      </c>
      <c r="G503" s="24" t="s">
        <v>2176</v>
      </c>
      <c r="H503" s="24"/>
      <c r="I503" s="24" t="s">
        <v>2177</v>
      </c>
      <c r="J503" s="24" t="s">
        <v>2178</v>
      </c>
      <c r="K503" s="24" t="s">
        <v>2179</v>
      </c>
      <c r="L503" s="24" t="s">
        <v>2180</v>
      </c>
      <c r="M503" s="31" t="s">
        <v>4918</v>
      </c>
      <c r="N503" s="24" t="s">
        <v>4919</v>
      </c>
      <c r="O503" s="24" t="s">
        <v>4920</v>
      </c>
      <c r="P503" s="24" t="s">
        <v>4921</v>
      </c>
      <c r="Q503" s="36" t="s">
        <v>197</v>
      </c>
      <c r="R503" s="11" t="b">
        <f t="shared" si="0"/>
        <v>1</v>
      </c>
    </row>
    <row r="504" spans="2:18" x14ac:dyDescent="0.2">
      <c r="B504" s="4" t="s">
        <v>2181</v>
      </c>
      <c r="C504" s="31" t="s">
        <v>4918</v>
      </c>
      <c r="D504" s="24" t="s">
        <v>4919</v>
      </c>
      <c r="E504" s="24" t="s">
        <v>4920</v>
      </c>
      <c r="F504" s="24" t="s">
        <v>4921</v>
      </c>
      <c r="G504" s="24" t="s">
        <v>2181</v>
      </c>
      <c r="H504" s="24"/>
      <c r="I504" s="24" t="s">
        <v>2177</v>
      </c>
      <c r="J504" s="24" t="s">
        <v>2178</v>
      </c>
      <c r="K504" s="24" t="s">
        <v>2179</v>
      </c>
      <c r="L504" s="24" t="s">
        <v>2180</v>
      </c>
      <c r="M504" s="31" t="s">
        <v>4918</v>
      </c>
      <c r="N504" s="24" t="s">
        <v>4919</v>
      </c>
      <c r="O504" s="24" t="s">
        <v>4920</v>
      </c>
      <c r="P504" s="24" t="s">
        <v>4921</v>
      </c>
      <c r="Q504" s="36" t="s">
        <v>197</v>
      </c>
      <c r="R504" s="11" t="b">
        <f t="shared" si="0"/>
        <v>1</v>
      </c>
    </row>
    <row r="505" spans="2:18" x14ac:dyDescent="0.2">
      <c r="B505" s="4" t="s">
        <v>452</v>
      </c>
      <c r="C505" s="31" t="s">
        <v>4922</v>
      </c>
      <c r="D505" s="24" t="s">
        <v>4923</v>
      </c>
      <c r="E505" s="24" t="s">
        <v>4924</v>
      </c>
      <c r="F505" s="24" t="s">
        <v>4925</v>
      </c>
      <c r="G505" s="24" t="s">
        <v>452</v>
      </c>
      <c r="H505" s="24"/>
      <c r="I505" s="24" t="s">
        <v>2182</v>
      </c>
      <c r="J505" s="24" t="s">
        <v>2183</v>
      </c>
      <c r="K505" s="24" t="s">
        <v>2184</v>
      </c>
      <c r="L505" s="24" t="s">
        <v>2185</v>
      </c>
      <c r="M505" s="31" t="s">
        <v>4922</v>
      </c>
      <c r="N505" s="24" t="s">
        <v>4923</v>
      </c>
      <c r="O505" s="24" t="s">
        <v>4924</v>
      </c>
      <c r="P505" s="24" t="s">
        <v>4925</v>
      </c>
      <c r="Q505" s="36" t="s">
        <v>197</v>
      </c>
      <c r="R505" s="11" t="b">
        <f t="shared" si="0"/>
        <v>1</v>
      </c>
    </row>
    <row r="506" spans="2:18" x14ac:dyDescent="0.2">
      <c r="B506" s="4" t="s">
        <v>2186</v>
      </c>
      <c r="C506" s="31" t="s">
        <v>4926</v>
      </c>
      <c r="D506" s="24" t="s">
        <v>4927</v>
      </c>
      <c r="E506" s="24" t="s">
        <v>4928</v>
      </c>
      <c r="F506" s="24" t="s">
        <v>2190</v>
      </c>
      <c r="G506" s="24" t="s">
        <v>2186</v>
      </c>
      <c r="H506" s="24"/>
      <c r="I506" s="24" t="s">
        <v>2187</v>
      </c>
      <c r="J506" s="24" t="s">
        <v>2188</v>
      </c>
      <c r="K506" s="24" t="s">
        <v>2189</v>
      </c>
      <c r="L506" s="24" t="s">
        <v>2190</v>
      </c>
      <c r="M506" s="31" t="s">
        <v>4926</v>
      </c>
      <c r="N506" s="24" t="s">
        <v>4927</v>
      </c>
      <c r="O506" s="24" t="s">
        <v>4928</v>
      </c>
      <c r="P506" s="24" t="s">
        <v>2190</v>
      </c>
      <c r="Q506" s="36" t="s">
        <v>197</v>
      </c>
      <c r="R506" s="11" t="b">
        <f t="shared" si="0"/>
        <v>1</v>
      </c>
    </row>
    <row r="507" spans="2:18" x14ac:dyDescent="0.2">
      <c r="B507" s="4" t="s">
        <v>2191</v>
      </c>
      <c r="C507" s="31" t="s">
        <v>4926</v>
      </c>
      <c r="D507" s="24" t="s">
        <v>4927</v>
      </c>
      <c r="E507" s="24" t="s">
        <v>4928</v>
      </c>
      <c r="F507" s="24" t="s">
        <v>2190</v>
      </c>
      <c r="G507" s="24" t="s">
        <v>2191</v>
      </c>
      <c r="H507" s="24"/>
      <c r="I507" s="24" t="s">
        <v>2187</v>
      </c>
      <c r="J507" s="24" t="s">
        <v>2188</v>
      </c>
      <c r="K507" s="24" t="s">
        <v>2189</v>
      </c>
      <c r="L507" s="24" t="s">
        <v>2190</v>
      </c>
      <c r="M507" s="31" t="s">
        <v>4926</v>
      </c>
      <c r="N507" s="24" t="s">
        <v>4927</v>
      </c>
      <c r="O507" s="24" t="s">
        <v>4928</v>
      </c>
      <c r="P507" s="24" t="s">
        <v>2190</v>
      </c>
      <c r="Q507" s="36" t="s">
        <v>197</v>
      </c>
      <c r="R507" s="11" t="b">
        <f t="shared" si="0"/>
        <v>1</v>
      </c>
    </row>
    <row r="508" spans="2:18" x14ac:dyDescent="0.2">
      <c r="B508" s="4" t="s">
        <v>1</v>
      </c>
      <c r="C508" s="31" t="s">
        <v>2192</v>
      </c>
      <c r="D508" s="24" t="s">
        <v>2193</v>
      </c>
      <c r="E508" s="24" t="s">
        <v>2194</v>
      </c>
      <c r="F508" s="24" t="s">
        <v>2195</v>
      </c>
      <c r="G508" s="24" t="s">
        <v>1</v>
      </c>
      <c r="H508" s="24"/>
      <c r="I508" s="24" t="s">
        <v>2192</v>
      </c>
      <c r="J508" s="24" t="s">
        <v>2193</v>
      </c>
      <c r="K508" s="24" t="s">
        <v>2194</v>
      </c>
      <c r="L508" s="24" t="s">
        <v>2195</v>
      </c>
      <c r="M508" s="31" t="s">
        <v>2192</v>
      </c>
      <c r="N508" s="24" t="s">
        <v>2193</v>
      </c>
      <c r="O508" s="24" t="s">
        <v>2194</v>
      </c>
      <c r="P508" s="24" t="s">
        <v>2195</v>
      </c>
      <c r="Q508" s="36" t="s">
        <v>197</v>
      </c>
      <c r="R508" s="11" t="b">
        <f t="shared" si="0"/>
        <v>1</v>
      </c>
    </row>
    <row r="509" spans="2:18" x14ac:dyDescent="0.2">
      <c r="B509" s="4" t="s">
        <v>2196</v>
      </c>
      <c r="C509" s="31" t="s">
        <v>2197</v>
      </c>
      <c r="D509" s="24" t="s">
        <v>2198</v>
      </c>
      <c r="E509" s="24" t="s">
        <v>2199</v>
      </c>
      <c r="F509" s="24" t="s">
        <v>2197</v>
      </c>
      <c r="G509" s="24" t="s">
        <v>2196</v>
      </c>
      <c r="H509" s="24"/>
      <c r="I509" s="24" t="s">
        <v>2197</v>
      </c>
      <c r="J509" s="24" t="s">
        <v>2198</v>
      </c>
      <c r="K509" s="24" t="s">
        <v>2199</v>
      </c>
      <c r="L509" s="24" t="s">
        <v>2197</v>
      </c>
      <c r="M509" s="31" t="s">
        <v>2197</v>
      </c>
      <c r="N509" s="24" t="s">
        <v>2198</v>
      </c>
      <c r="O509" s="24" t="s">
        <v>2199</v>
      </c>
      <c r="P509" s="24" t="s">
        <v>2197</v>
      </c>
      <c r="Q509" s="36" t="s">
        <v>197</v>
      </c>
      <c r="R509" s="11" t="b">
        <f t="shared" si="0"/>
        <v>1</v>
      </c>
    </row>
    <row r="510" spans="2:18" x14ac:dyDescent="0.2">
      <c r="B510" s="4" t="s">
        <v>2200</v>
      </c>
      <c r="C510" s="31" t="s">
        <v>2201</v>
      </c>
      <c r="D510" s="24" t="s">
        <v>2202</v>
      </c>
      <c r="E510" s="24" t="s">
        <v>2203</v>
      </c>
      <c r="F510" s="24" t="s">
        <v>2204</v>
      </c>
      <c r="G510" s="24" t="s">
        <v>2200</v>
      </c>
      <c r="H510" s="24"/>
      <c r="I510" s="24" t="s">
        <v>2201</v>
      </c>
      <c r="J510" s="24" t="s">
        <v>2202</v>
      </c>
      <c r="K510" s="24" t="s">
        <v>2203</v>
      </c>
      <c r="L510" s="24" t="s">
        <v>2204</v>
      </c>
      <c r="M510" s="31" t="s">
        <v>2201</v>
      </c>
      <c r="N510" s="24" t="s">
        <v>2202</v>
      </c>
      <c r="O510" s="24" t="s">
        <v>2203</v>
      </c>
      <c r="P510" s="24" t="s">
        <v>2204</v>
      </c>
      <c r="Q510" s="36" t="s">
        <v>197</v>
      </c>
      <c r="R510" s="11" t="b">
        <f t="shared" si="0"/>
        <v>1</v>
      </c>
    </row>
    <row r="511" spans="2:18" x14ac:dyDescent="0.2">
      <c r="B511" s="4" t="s">
        <v>2205</v>
      </c>
      <c r="C511" s="31" t="s">
        <v>1436</v>
      </c>
      <c r="D511" s="24" t="s">
        <v>1437</v>
      </c>
      <c r="E511" s="24" t="s">
        <v>1438</v>
      </c>
      <c r="F511" s="24" t="s">
        <v>1439</v>
      </c>
      <c r="G511" s="24" t="s">
        <v>2205</v>
      </c>
      <c r="H511" s="24"/>
      <c r="I511" s="24" t="s">
        <v>1436</v>
      </c>
      <c r="J511" s="24" t="s">
        <v>1437</v>
      </c>
      <c r="K511" s="24" t="s">
        <v>1438</v>
      </c>
      <c r="L511" s="24" t="s">
        <v>1439</v>
      </c>
      <c r="M511" s="31" t="s">
        <v>1436</v>
      </c>
      <c r="N511" s="24" t="s">
        <v>1437</v>
      </c>
      <c r="O511" s="24" t="s">
        <v>1438</v>
      </c>
      <c r="P511" s="24" t="s">
        <v>1439</v>
      </c>
      <c r="Q511" s="36" t="s">
        <v>197</v>
      </c>
      <c r="R511" s="11" t="b">
        <f t="shared" si="0"/>
        <v>1</v>
      </c>
    </row>
    <row r="512" spans="2:18" x14ac:dyDescent="0.2">
      <c r="B512" s="4" t="s">
        <v>2206</v>
      </c>
      <c r="C512" s="31" t="s">
        <v>2207</v>
      </c>
      <c r="D512" s="24" t="s">
        <v>2208</v>
      </c>
      <c r="E512" s="24" t="s">
        <v>2209</v>
      </c>
      <c r="F512" s="24" t="s">
        <v>2210</v>
      </c>
      <c r="G512" s="24" t="s">
        <v>2206</v>
      </c>
      <c r="H512" s="24"/>
      <c r="I512" s="24" t="s">
        <v>2207</v>
      </c>
      <c r="J512" s="24" t="s">
        <v>2208</v>
      </c>
      <c r="K512" s="24" t="s">
        <v>2209</v>
      </c>
      <c r="L512" s="24" t="s">
        <v>2210</v>
      </c>
      <c r="M512" s="31" t="s">
        <v>2207</v>
      </c>
      <c r="N512" s="24" t="s">
        <v>2208</v>
      </c>
      <c r="O512" s="24" t="s">
        <v>2209</v>
      </c>
      <c r="P512" s="24" t="s">
        <v>2210</v>
      </c>
      <c r="Q512" s="36" t="s">
        <v>197</v>
      </c>
      <c r="R512" s="11" t="b">
        <f t="shared" si="0"/>
        <v>1</v>
      </c>
    </row>
    <row r="513" spans="2:18" x14ac:dyDescent="0.2">
      <c r="B513" s="4" t="s">
        <v>4</v>
      </c>
      <c r="C513" s="31" t="s">
        <v>4929</v>
      </c>
      <c r="D513" s="24" t="s">
        <v>2212</v>
      </c>
      <c r="E513" s="24" t="s">
        <v>4930</v>
      </c>
      <c r="F513" s="24" t="s">
        <v>2214</v>
      </c>
      <c r="G513" s="24" t="s">
        <v>4</v>
      </c>
      <c r="H513" s="24"/>
      <c r="I513" s="24" t="s">
        <v>2211</v>
      </c>
      <c r="J513" s="24" t="s">
        <v>2212</v>
      </c>
      <c r="K513" s="24" t="s">
        <v>2213</v>
      </c>
      <c r="L513" s="24" t="s">
        <v>2214</v>
      </c>
      <c r="M513" s="31" t="s">
        <v>4929</v>
      </c>
      <c r="N513" s="24" t="s">
        <v>2212</v>
      </c>
      <c r="O513" s="24" t="s">
        <v>4930</v>
      </c>
      <c r="P513" s="24" t="s">
        <v>2214</v>
      </c>
      <c r="Q513" s="36" t="s">
        <v>197</v>
      </c>
      <c r="R513" s="11" t="b">
        <f t="shared" si="0"/>
        <v>1</v>
      </c>
    </row>
    <row r="514" spans="2:18" x14ac:dyDescent="0.2">
      <c r="B514" s="4" t="s">
        <v>2215</v>
      </c>
      <c r="C514" s="31" t="s">
        <v>4929</v>
      </c>
      <c r="D514" s="24" t="s">
        <v>2212</v>
      </c>
      <c r="E514" s="24" t="s">
        <v>4930</v>
      </c>
      <c r="F514" s="24" t="s">
        <v>2214</v>
      </c>
      <c r="G514" s="24" t="s">
        <v>2215</v>
      </c>
      <c r="H514" s="24"/>
      <c r="I514" s="24" t="s">
        <v>2211</v>
      </c>
      <c r="J514" s="24" t="s">
        <v>2212</v>
      </c>
      <c r="K514" s="24" t="s">
        <v>2213</v>
      </c>
      <c r="L514" s="24" t="s">
        <v>2214</v>
      </c>
      <c r="M514" s="31" t="s">
        <v>4929</v>
      </c>
      <c r="N514" s="24" t="s">
        <v>2212</v>
      </c>
      <c r="O514" s="24" t="s">
        <v>4930</v>
      </c>
      <c r="P514" s="24" t="s">
        <v>2214</v>
      </c>
      <c r="Q514" s="36" t="s">
        <v>197</v>
      </c>
      <c r="R514" s="11" t="b">
        <f t="shared" si="0"/>
        <v>1</v>
      </c>
    </row>
    <row r="515" spans="2:18" x14ac:dyDescent="0.2">
      <c r="B515" s="4" t="s">
        <v>2216</v>
      </c>
      <c r="C515" s="31" t="s">
        <v>2217</v>
      </c>
      <c r="D515" s="24" t="s">
        <v>2218</v>
      </c>
      <c r="E515" s="24" t="s">
        <v>2219</v>
      </c>
      <c r="F515" s="24" t="s">
        <v>2220</v>
      </c>
      <c r="G515" s="24" t="s">
        <v>2216</v>
      </c>
      <c r="H515" s="24"/>
      <c r="I515" s="24" t="s">
        <v>2217</v>
      </c>
      <c r="J515" s="24" t="s">
        <v>2218</v>
      </c>
      <c r="K515" s="24" t="s">
        <v>2219</v>
      </c>
      <c r="L515" s="24" t="s">
        <v>2220</v>
      </c>
      <c r="M515" s="31" t="s">
        <v>2217</v>
      </c>
      <c r="N515" s="24" t="s">
        <v>2218</v>
      </c>
      <c r="O515" s="24" t="s">
        <v>2219</v>
      </c>
      <c r="P515" s="24" t="s">
        <v>2220</v>
      </c>
      <c r="Q515" s="36" t="s">
        <v>197</v>
      </c>
      <c r="R515" s="11" t="b">
        <f t="shared" si="0"/>
        <v>1</v>
      </c>
    </row>
    <row r="516" spans="2:18" x14ac:dyDescent="0.2">
      <c r="B516" s="4" t="s">
        <v>185</v>
      </c>
      <c r="C516" s="31" t="s">
        <v>2217</v>
      </c>
      <c r="D516" s="24" t="s">
        <v>2218</v>
      </c>
      <c r="E516" s="24" t="s">
        <v>2219</v>
      </c>
      <c r="F516" s="24" t="s">
        <v>2220</v>
      </c>
      <c r="G516" s="24" t="s">
        <v>185</v>
      </c>
      <c r="H516" s="24"/>
      <c r="I516" s="24" t="s">
        <v>2217</v>
      </c>
      <c r="J516" s="24" t="s">
        <v>2218</v>
      </c>
      <c r="K516" s="24" t="s">
        <v>2219</v>
      </c>
      <c r="L516" s="24" t="s">
        <v>2220</v>
      </c>
      <c r="M516" s="31" t="s">
        <v>2217</v>
      </c>
      <c r="N516" s="24" t="s">
        <v>2218</v>
      </c>
      <c r="O516" s="24" t="s">
        <v>2219</v>
      </c>
      <c r="P516" s="24" t="s">
        <v>2220</v>
      </c>
      <c r="Q516" s="36" t="s">
        <v>197</v>
      </c>
      <c r="R516" s="11" t="b">
        <f t="shared" si="0"/>
        <v>1</v>
      </c>
    </row>
    <row r="517" spans="2:18" x14ac:dyDescent="0.2">
      <c r="B517" s="4" t="s">
        <v>2221</v>
      </c>
      <c r="C517" s="31" t="s">
        <v>4931</v>
      </c>
      <c r="D517" s="24" t="s">
        <v>2223</v>
      </c>
      <c r="E517" s="24" t="s">
        <v>4932</v>
      </c>
      <c r="F517" s="24" t="s">
        <v>2225</v>
      </c>
      <c r="G517" s="24" t="s">
        <v>2221</v>
      </c>
      <c r="H517" s="24"/>
      <c r="I517" s="24" t="s">
        <v>2222</v>
      </c>
      <c r="J517" s="24" t="s">
        <v>2223</v>
      </c>
      <c r="K517" s="24" t="s">
        <v>2224</v>
      </c>
      <c r="L517" s="24" t="s">
        <v>2225</v>
      </c>
      <c r="M517" s="31" t="s">
        <v>4931</v>
      </c>
      <c r="N517" s="24" t="s">
        <v>2223</v>
      </c>
      <c r="O517" s="24" t="s">
        <v>4932</v>
      </c>
      <c r="P517" s="24" t="s">
        <v>2225</v>
      </c>
      <c r="Q517" s="36" t="s">
        <v>197</v>
      </c>
      <c r="R517" s="11" t="b">
        <f t="shared" si="0"/>
        <v>1</v>
      </c>
    </row>
    <row r="518" spans="2:18" x14ac:dyDescent="0.2">
      <c r="B518" s="4" t="s">
        <v>2226</v>
      </c>
      <c r="C518" s="31" t="s">
        <v>4931</v>
      </c>
      <c r="D518" s="24" t="s">
        <v>2223</v>
      </c>
      <c r="E518" s="24" t="s">
        <v>4932</v>
      </c>
      <c r="F518" s="24" t="s">
        <v>2225</v>
      </c>
      <c r="G518" s="24" t="s">
        <v>2226</v>
      </c>
      <c r="H518" s="24"/>
      <c r="I518" s="24" t="s">
        <v>2222</v>
      </c>
      <c r="J518" s="24" t="s">
        <v>2223</v>
      </c>
      <c r="K518" s="24" t="s">
        <v>2224</v>
      </c>
      <c r="L518" s="24" t="s">
        <v>2225</v>
      </c>
      <c r="M518" s="31" t="s">
        <v>4931</v>
      </c>
      <c r="N518" s="24" t="s">
        <v>2223</v>
      </c>
      <c r="O518" s="24" t="s">
        <v>4932</v>
      </c>
      <c r="P518" s="24" t="s">
        <v>2225</v>
      </c>
      <c r="Q518" s="36" t="s">
        <v>197</v>
      </c>
      <c r="R518" s="11" t="b">
        <f t="shared" si="0"/>
        <v>1</v>
      </c>
    </row>
    <row r="519" spans="2:18" x14ac:dyDescent="0.2">
      <c r="B519" s="4" t="s">
        <v>2227</v>
      </c>
      <c r="C519" s="31" t="s">
        <v>2228</v>
      </c>
      <c r="D519" s="24" t="s">
        <v>2229</v>
      </c>
      <c r="E519" s="24" t="s">
        <v>2230</v>
      </c>
      <c r="F519" s="24" t="s">
        <v>2231</v>
      </c>
      <c r="G519" s="24" t="s">
        <v>2227</v>
      </c>
      <c r="H519" s="24"/>
      <c r="I519" s="24" t="s">
        <v>2228</v>
      </c>
      <c r="J519" s="24" t="s">
        <v>2229</v>
      </c>
      <c r="K519" s="24" t="s">
        <v>2230</v>
      </c>
      <c r="L519" s="24" t="s">
        <v>2231</v>
      </c>
      <c r="M519" s="31" t="s">
        <v>2228</v>
      </c>
      <c r="N519" s="24" t="s">
        <v>2229</v>
      </c>
      <c r="O519" s="24" t="s">
        <v>2230</v>
      </c>
      <c r="P519" s="24" t="s">
        <v>2231</v>
      </c>
      <c r="Q519" s="36" t="s">
        <v>197</v>
      </c>
      <c r="R519" s="11" t="b">
        <f t="shared" si="0"/>
        <v>1</v>
      </c>
    </row>
    <row r="520" spans="2:18" x14ac:dyDescent="0.2">
      <c r="B520" s="4" t="s">
        <v>2232</v>
      </c>
      <c r="C520" s="31" t="s">
        <v>2228</v>
      </c>
      <c r="D520" s="24" t="s">
        <v>2229</v>
      </c>
      <c r="E520" s="24" t="s">
        <v>2230</v>
      </c>
      <c r="F520" s="24" t="s">
        <v>2231</v>
      </c>
      <c r="G520" s="24" t="s">
        <v>2232</v>
      </c>
      <c r="H520" s="24"/>
      <c r="I520" s="24" t="s">
        <v>2228</v>
      </c>
      <c r="J520" s="24" t="s">
        <v>2229</v>
      </c>
      <c r="K520" s="24" t="s">
        <v>2230</v>
      </c>
      <c r="L520" s="24" t="s">
        <v>2231</v>
      </c>
      <c r="M520" s="31" t="s">
        <v>2228</v>
      </c>
      <c r="N520" s="24" t="s">
        <v>2229</v>
      </c>
      <c r="O520" s="24" t="s">
        <v>2230</v>
      </c>
      <c r="P520" s="24" t="s">
        <v>2231</v>
      </c>
      <c r="Q520" s="36" t="s">
        <v>197</v>
      </c>
      <c r="R520" s="11" t="b">
        <f t="shared" si="0"/>
        <v>1</v>
      </c>
    </row>
    <row r="521" spans="2:18" x14ac:dyDescent="0.2">
      <c r="B521" s="4" t="s">
        <v>2233</v>
      </c>
      <c r="C521" s="31" t="s">
        <v>2234</v>
      </c>
      <c r="D521" s="24" t="s">
        <v>2235</v>
      </c>
      <c r="E521" s="24" t="s">
        <v>2236</v>
      </c>
      <c r="F521" s="24" t="s">
        <v>2237</v>
      </c>
      <c r="G521" s="24" t="s">
        <v>2233</v>
      </c>
      <c r="H521" s="24"/>
      <c r="I521" s="24" t="s">
        <v>2234</v>
      </c>
      <c r="J521" s="24" t="s">
        <v>2235</v>
      </c>
      <c r="K521" s="24" t="s">
        <v>2236</v>
      </c>
      <c r="L521" s="24" t="s">
        <v>2237</v>
      </c>
      <c r="M521" s="31" t="s">
        <v>2234</v>
      </c>
      <c r="N521" s="24" t="s">
        <v>2235</v>
      </c>
      <c r="O521" s="24" t="s">
        <v>2236</v>
      </c>
      <c r="P521" s="24" t="s">
        <v>2237</v>
      </c>
      <c r="Q521" s="36" t="s">
        <v>197</v>
      </c>
      <c r="R521" s="11" t="b">
        <f t="shared" si="0"/>
        <v>1</v>
      </c>
    </row>
    <row r="522" spans="2:18" x14ac:dyDescent="0.2">
      <c r="B522" s="4" t="s">
        <v>2238</v>
      </c>
      <c r="C522" s="31" t="s">
        <v>2239</v>
      </c>
      <c r="D522" s="24" t="s">
        <v>2240</v>
      </c>
      <c r="E522" s="24" t="s">
        <v>2241</v>
      </c>
      <c r="F522" s="24" t="s">
        <v>2242</v>
      </c>
      <c r="G522" s="24" t="s">
        <v>2238</v>
      </c>
      <c r="H522" s="24"/>
      <c r="I522" s="24" t="s">
        <v>2239</v>
      </c>
      <c r="J522" s="24" t="s">
        <v>2240</v>
      </c>
      <c r="K522" s="24" t="s">
        <v>2241</v>
      </c>
      <c r="L522" s="24" t="s">
        <v>2242</v>
      </c>
      <c r="M522" s="31" t="s">
        <v>2239</v>
      </c>
      <c r="N522" s="24" t="s">
        <v>2240</v>
      </c>
      <c r="O522" s="24" t="s">
        <v>2241</v>
      </c>
      <c r="P522" s="24" t="s">
        <v>2242</v>
      </c>
      <c r="Q522" s="36" t="s">
        <v>197</v>
      </c>
      <c r="R522" s="11" t="b">
        <f t="shared" si="0"/>
        <v>1</v>
      </c>
    </row>
    <row r="523" spans="2:18" x14ac:dyDescent="0.2">
      <c r="B523" s="4" t="s">
        <v>2243</v>
      </c>
      <c r="C523" s="31" t="s">
        <v>2234</v>
      </c>
      <c r="D523" s="24" t="s">
        <v>2235</v>
      </c>
      <c r="E523" s="24" t="s">
        <v>2236</v>
      </c>
      <c r="F523" s="24" t="s">
        <v>2237</v>
      </c>
      <c r="G523" s="24" t="s">
        <v>2243</v>
      </c>
      <c r="H523" s="24"/>
      <c r="I523" s="24" t="s">
        <v>2234</v>
      </c>
      <c r="J523" s="24" t="s">
        <v>2235</v>
      </c>
      <c r="K523" s="24" t="s">
        <v>2236</v>
      </c>
      <c r="L523" s="24" t="s">
        <v>2237</v>
      </c>
      <c r="M523" s="31" t="s">
        <v>2234</v>
      </c>
      <c r="N523" s="24" t="s">
        <v>2235</v>
      </c>
      <c r="O523" s="24" t="s">
        <v>2236</v>
      </c>
      <c r="P523" s="24" t="s">
        <v>2237</v>
      </c>
      <c r="Q523" s="36" t="s">
        <v>197</v>
      </c>
      <c r="R523" s="11" t="b">
        <f t="shared" si="0"/>
        <v>1</v>
      </c>
    </row>
    <row r="524" spans="2:18" x14ac:dyDescent="0.2">
      <c r="B524" s="4" t="s">
        <v>2244</v>
      </c>
      <c r="C524" s="31" t="s">
        <v>2245</v>
      </c>
      <c r="D524" s="24" t="s">
        <v>2246</v>
      </c>
      <c r="E524" s="24" t="s">
        <v>2247</v>
      </c>
      <c r="F524" s="24" t="s">
        <v>4933</v>
      </c>
      <c r="G524" s="24" t="s">
        <v>2244</v>
      </c>
      <c r="H524" s="24"/>
      <c r="I524" s="24" t="s">
        <v>2245</v>
      </c>
      <c r="J524" s="24" t="s">
        <v>2246</v>
      </c>
      <c r="K524" s="24" t="s">
        <v>2247</v>
      </c>
      <c r="L524" s="24" t="s">
        <v>2248</v>
      </c>
      <c r="M524" s="31" t="s">
        <v>2245</v>
      </c>
      <c r="N524" s="24" t="s">
        <v>2246</v>
      </c>
      <c r="O524" s="24" t="s">
        <v>2247</v>
      </c>
      <c r="P524" s="24" t="s">
        <v>4933</v>
      </c>
      <c r="Q524" s="36" t="s">
        <v>197</v>
      </c>
      <c r="R524" s="11" t="b">
        <f t="shared" si="0"/>
        <v>1</v>
      </c>
    </row>
    <row r="525" spans="2:18" x14ac:dyDescent="0.2">
      <c r="B525" s="4" t="s">
        <v>2249</v>
      </c>
      <c r="C525" s="31" t="s">
        <v>2245</v>
      </c>
      <c r="D525" s="24" t="s">
        <v>2246</v>
      </c>
      <c r="E525" s="24" t="s">
        <v>2247</v>
      </c>
      <c r="F525" s="24" t="s">
        <v>4933</v>
      </c>
      <c r="G525" s="24" t="s">
        <v>2249</v>
      </c>
      <c r="H525" s="24"/>
      <c r="I525" s="24" t="s">
        <v>2245</v>
      </c>
      <c r="J525" s="24" t="s">
        <v>2246</v>
      </c>
      <c r="K525" s="24" t="s">
        <v>2247</v>
      </c>
      <c r="L525" s="24" t="s">
        <v>2248</v>
      </c>
      <c r="M525" s="31" t="s">
        <v>2245</v>
      </c>
      <c r="N525" s="24" t="s">
        <v>2246</v>
      </c>
      <c r="O525" s="24" t="s">
        <v>2247</v>
      </c>
      <c r="P525" s="24" t="s">
        <v>4933</v>
      </c>
      <c r="Q525" s="36" t="s">
        <v>197</v>
      </c>
      <c r="R525" s="11" t="b">
        <f t="shared" si="0"/>
        <v>1</v>
      </c>
    </row>
    <row r="526" spans="2:18" x14ac:dyDescent="0.2">
      <c r="B526" s="4" t="s">
        <v>2250</v>
      </c>
      <c r="C526" s="31" t="s">
        <v>2251</v>
      </c>
      <c r="D526" s="24" t="s">
        <v>2252</v>
      </c>
      <c r="E526" s="24" t="s">
        <v>2253</v>
      </c>
      <c r="F526" s="24" t="s">
        <v>2254</v>
      </c>
      <c r="G526" s="24" t="s">
        <v>2250</v>
      </c>
      <c r="H526" s="24"/>
      <c r="I526" s="24" t="s">
        <v>2251</v>
      </c>
      <c r="J526" s="24" t="s">
        <v>2252</v>
      </c>
      <c r="K526" s="24" t="s">
        <v>2253</v>
      </c>
      <c r="L526" s="24" t="s">
        <v>2254</v>
      </c>
      <c r="M526" s="31" t="s">
        <v>2251</v>
      </c>
      <c r="N526" s="24" t="s">
        <v>2252</v>
      </c>
      <c r="O526" s="24" t="s">
        <v>2253</v>
      </c>
      <c r="P526" s="24" t="s">
        <v>2254</v>
      </c>
      <c r="Q526" s="36" t="s">
        <v>197</v>
      </c>
      <c r="R526" s="11" t="b">
        <f t="shared" si="0"/>
        <v>1</v>
      </c>
    </row>
    <row r="527" spans="2:18" x14ac:dyDescent="0.2">
      <c r="B527" s="4" t="s">
        <v>2255</v>
      </c>
      <c r="C527" s="31" t="s">
        <v>2251</v>
      </c>
      <c r="D527" s="24" t="s">
        <v>2252</v>
      </c>
      <c r="E527" s="24" t="s">
        <v>2253</v>
      </c>
      <c r="F527" s="24" t="s">
        <v>2254</v>
      </c>
      <c r="G527" s="24" t="s">
        <v>2255</v>
      </c>
      <c r="H527" s="24"/>
      <c r="I527" s="39" t="s">
        <v>2251</v>
      </c>
      <c r="J527" s="39" t="s">
        <v>2252</v>
      </c>
      <c r="K527" s="39" t="s">
        <v>2253</v>
      </c>
      <c r="L527" s="39" t="s">
        <v>2254</v>
      </c>
      <c r="M527" s="31" t="s">
        <v>2251</v>
      </c>
      <c r="N527" s="24" t="s">
        <v>2252</v>
      </c>
      <c r="O527" s="24" t="s">
        <v>2253</v>
      </c>
      <c r="P527" s="24" t="s">
        <v>2254</v>
      </c>
      <c r="Q527" s="36" t="s">
        <v>195</v>
      </c>
      <c r="R527" s="11" t="b">
        <f t="shared" si="0"/>
        <v>1</v>
      </c>
    </row>
    <row r="528" spans="2:18" x14ac:dyDescent="0.2">
      <c r="B528" s="4" t="s">
        <v>2256</v>
      </c>
      <c r="C528" s="31" t="s">
        <v>2257</v>
      </c>
      <c r="D528" s="24" t="s">
        <v>2258</v>
      </c>
      <c r="E528" s="24" t="s">
        <v>2259</v>
      </c>
      <c r="F528" s="24" t="s">
        <v>2260</v>
      </c>
      <c r="G528" s="24" t="s">
        <v>2256</v>
      </c>
      <c r="H528" s="24"/>
      <c r="I528" s="24" t="s">
        <v>2257</v>
      </c>
      <c r="J528" s="24" t="s">
        <v>2258</v>
      </c>
      <c r="K528" s="24" t="s">
        <v>2259</v>
      </c>
      <c r="L528" s="24" t="s">
        <v>2260</v>
      </c>
      <c r="M528" s="31" t="s">
        <v>2257</v>
      </c>
      <c r="N528" s="24" t="s">
        <v>2258</v>
      </c>
      <c r="O528" s="24" t="s">
        <v>2259</v>
      </c>
      <c r="P528" s="24" t="s">
        <v>2260</v>
      </c>
      <c r="Q528" s="36" t="s">
        <v>197</v>
      </c>
      <c r="R528" s="11" t="b">
        <f t="shared" si="0"/>
        <v>1</v>
      </c>
    </row>
    <row r="529" spans="2:18" x14ac:dyDescent="0.2">
      <c r="B529" s="4" t="s">
        <v>2261</v>
      </c>
      <c r="C529" s="31" t="s">
        <v>2262</v>
      </c>
      <c r="D529" s="24" t="s">
        <v>2263</v>
      </c>
      <c r="E529" s="24" t="s">
        <v>2264</v>
      </c>
      <c r="F529" s="24" t="s">
        <v>2265</v>
      </c>
      <c r="G529" s="24" t="s">
        <v>2261</v>
      </c>
      <c r="H529" s="24"/>
      <c r="I529" s="24" t="s">
        <v>2262</v>
      </c>
      <c r="J529" s="24" t="s">
        <v>2263</v>
      </c>
      <c r="K529" s="24" t="s">
        <v>2264</v>
      </c>
      <c r="L529" s="24" t="s">
        <v>2265</v>
      </c>
      <c r="M529" s="31" t="s">
        <v>2262</v>
      </c>
      <c r="N529" s="24" t="s">
        <v>2263</v>
      </c>
      <c r="O529" s="24" t="s">
        <v>2264</v>
      </c>
      <c r="P529" s="24" t="s">
        <v>2265</v>
      </c>
      <c r="Q529" s="36" t="s">
        <v>197</v>
      </c>
      <c r="R529" s="11" t="b">
        <f t="shared" si="0"/>
        <v>1</v>
      </c>
    </row>
    <row r="530" spans="2:18" x14ac:dyDescent="0.2">
      <c r="B530" s="4" t="s">
        <v>2266</v>
      </c>
      <c r="C530" s="31" t="s">
        <v>2267</v>
      </c>
      <c r="D530" s="24" t="s">
        <v>2268</v>
      </c>
      <c r="E530" s="24" t="s">
        <v>2269</v>
      </c>
      <c r="F530" s="24" t="s">
        <v>2270</v>
      </c>
      <c r="G530" s="24" t="s">
        <v>2266</v>
      </c>
      <c r="H530" s="24"/>
      <c r="I530" s="24" t="s">
        <v>2267</v>
      </c>
      <c r="J530" s="24" t="s">
        <v>2268</v>
      </c>
      <c r="K530" s="24" t="s">
        <v>2269</v>
      </c>
      <c r="L530" s="24" t="s">
        <v>2270</v>
      </c>
      <c r="M530" s="31" t="s">
        <v>2267</v>
      </c>
      <c r="N530" s="24" t="s">
        <v>2268</v>
      </c>
      <c r="O530" s="24" t="s">
        <v>2269</v>
      </c>
      <c r="P530" s="24" t="s">
        <v>2270</v>
      </c>
      <c r="Q530" s="36" t="s">
        <v>197</v>
      </c>
      <c r="R530" s="11" t="b">
        <f t="shared" si="0"/>
        <v>1</v>
      </c>
    </row>
    <row r="531" spans="2:18" x14ac:dyDescent="0.2">
      <c r="B531" s="4" t="s">
        <v>2271</v>
      </c>
      <c r="C531" s="32" t="s">
        <v>2272</v>
      </c>
      <c r="D531" s="33" t="s">
        <v>2273</v>
      </c>
      <c r="E531" s="33" t="s">
        <v>2274</v>
      </c>
      <c r="F531" s="33" t="s">
        <v>2275</v>
      </c>
      <c r="G531" s="33" t="s">
        <v>2271</v>
      </c>
      <c r="H531" s="33"/>
      <c r="I531" s="33" t="s">
        <v>2272</v>
      </c>
      <c r="J531" s="33" t="s">
        <v>2273</v>
      </c>
      <c r="K531" s="33" t="s">
        <v>2274</v>
      </c>
      <c r="L531" s="33" t="s">
        <v>2275</v>
      </c>
      <c r="M531" s="32" t="s">
        <v>2272</v>
      </c>
      <c r="N531" s="33" t="s">
        <v>2273</v>
      </c>
      <c r="O531" s="33" t="s">
        <v>2274</v>
      </c>
      <c r="P531" s="33" t="s">
        <v>2275</v>
      </c>
      <c r="Q531" s="36" t="s">
        <v>199</v>
      </c>
      <c r="R531" s="11" t="b">
        <f t="shared" si="0"/>
        <v>1</v>
      </c>
    </row>
    <row r="532" spans="2:18" x14ac:dyDescent="0.2">
      <c r="B532" s="4" t="s">
        <v>2276</v>
      </c>
      <c r="C532" s="32" t="s">
        <v>2277</v>
      </c>
      <c r="D532" s="33" t="s">
        <v>2278</v>
      </c>
      <c r="E532" s="33" t="s">
        <v>2279</v>
      </c>
      <c r="F532" s="33" t="s">
        <v>2280</v>
      </c>
      <c r="G532" s="33" t="s">
        <v>2276</v>
      </c>
      <c r="H532" s="33"/>
      <c r="I532" s="33" t="s">
        <v>2277</v>
      </c>
      <c r="J532" s="33" t="s">
        <v>2278</v>
      </c>
      <c r="K532" s="33" t="s">
        <v>2279</v>
      </c>
      <c r="L532" s="33" t="s">
        <v>2280</v>
      </c>
      <c r="M532" s="32" t="s">
        <v>2277</v>
      </c>
      <c r="N532" s="33" t="s">
        <v>2278</v>
      </c>
      <c r="O532" s="33" t="s">
        <v>2279</v>
      </c>
      <c r="P532" s="33" t="s">
        <v>2280</v>
      </c>
      <c r="Q532" s="36" t="s">
        <v>199</v>
      </c>
      <c r="R532" s="11" t="b">
        <f t="shared" si="0"/>
        <v>1</v>
      </c>
    </row>
    <row r="533" spans="2:18" x14ac:dyDescent="0.2">
      <c r="B533" s="4" t="s">
        <v>2281</v>
      </c>
      <c r="C533" s="32" t="s">
        <v>2282</v>
      </c>
      <c r="D533" s="33" t="s">
        <v>2283</v>
      </c>
      <c r="E533" s="33" t="s">
        <v>2284</v>
      </c>
      <c r="F533" s="33" t="s">
        <v>2285</v>
      </c>
      <c r="G533" s="33" t="s">
        <v>2281</v>
      </c>
      <c r="H533" s="33"/>
      <c r="I533" s="33" t="s">
        <v>2282</v>
      </c>
      <c r="J533" s="33" t="s">
        <v>2283</v>
      </c>
      <c r="K533" s="33" t="s">
        <v>2284</v>
      </c>
      <c r="L533" s="33" t="s">
        <v>2285</v>
      </c>
      <c r="M533" s="32" t="s">
        <v>2282</v>
      </c>
      <c r="N533" s="33" t="s">
        <v>2283</v>
      </c>
      <c r="O533" s="33" t="s">
        <v>2284</v>
      </c>
      <c r="P533" s="33" t="s">
        <v>2285</v>
      </c>
      <c r="Q533" s="36" t="s">
        <v>199</v>
      </c>
      <c r="R533" s="11" t="b">
        <f t="shared" si="0"/>
        <v>1</v>
      </c>
    </row>
    <row r="534" spans="2:18" x14ac:dyDescent="0.2">
      <c r="B534" s="4" t="s">
        <v>2286</v>
      </c>
      <c r="C534" s="32" t="s">
        <v>2287</v>
      </c>
      <c r="D534" s="33" t="s">
        <v>2288</v>
      </c>
      <c r="E534" s="33" t="s">
        <v>2289</v>
      </c>
      <c r="F534" s="33" t="s">
        <v>2290</v>
      </c>
      <c r="G534" s="33" t="s">
        <v>2286</v>
      </c>
      <c r="H534" s="33"/>
      <c r="I534" s="33" t="s">
        <v>2287</v>
      </c>
      <c r="J534" s="33" t="s">
        <v>2288</v>
      </c>
      <c r="K534" s="33" t="s">
        <v>2289</v>
      </c>
      <c r="L534" s="33" t="s">
        <v>2290</v>
      </c>
      <c r="M534" s="32" t="s">
        <v>2287</v>
      </c>
      <c r="N534" s="33" t="s">
        <v>2288</v>
      </c>
      <c r="O534" s="33" t="s">
        <v>2289</v>
      </c>
      <c r="P534" s="33" t="s">
        <v>2290</v>
      </c>
      <c r="Q534" s="36" t="s">
        <v>199</v>
      </c>
      <c r="R534" s="11" t="b">
        <f t="shared" si="0"/>
        <v>1</v>
      </c>
    </row>
    <row r="535" spans="2:18" x14ac:dyDescent="0.2">
      <c r="B535" s="4" t="s">
        <v>2291</v>
      </c>
      <c r="C535" s="32" t="s">
        <v>2292</v>
      </c>
      <c r="D535" s="33" t="s">
        <v>2293</v>
      </c>
      <c r="E535" s="33" t="s">
        <v>2294</v>
      </c>
      <c r="F535" s="33" t="s">
        <v>2295</v>
      </c>
      <c r="G535" s="33" t="s">
        <v>2291</v>
      </c>
      <c r="H535" s="33"/>
      <c r="I535" s="33" t="s">
        <v>2292</v>
      </c>
      <c r="J535" s="33" t="s">
        <v>2293</v>
      </c>
      <c r="K535" s="33" t="s">
        <v>2294</v>
      </c>
      <c r="L535" s="33" t="s">
        <v>2295</v>
      </c>
      <c r="M535" s="32" t="s">
        <v>2292</v>
      </c>
      <c r="N535" s="33" t="s">
        <v>2293</v>
      </c>
      <c r="O535" s="33" t="s">
        <v>2294</v>
      </c>
      <c r="P535" s="33" t="s">
        <v>2295</v>
      </c>
      <c r="Q535" s="36" t="s">
        <v>199</v>
      </c>
      <c r="R535" s="11" t="b">
        <f t="shared" si="0"/>
        <v>1</v>
      </c>
    </row>
    <row r="536" spans="2:18" x14ac:dyDescent="0.2">
      <c r="B536" s="4" t="s">
        <v>2296</v>
      </c>
      <c r="C536" s="32" t="s">
        <v>2297</v>
      </c>
      <c r="D536" s="33" t="s">
        <v>2298</v>
      </c>
      <c r="E536" s="33" t="s">
        <v>2299</v>
      </c>
      <c r="F536" s="33" t="s">
        <v>2300</v>
      </c>
      <c r="G536" s="33" t="s">
        <v>2296</v>
      </c>
      <c r="H536" s="33"/>
      <c r="I536" s="33" t="s">
        <v>2297</v>
      </c>
      <c r="J536" s="33" t="s">
        <v>2298</v>
      </c>
      <c r="K536" s="33" t="s">
        <v>2299</v>
      </c>
      <c r="L536" s="33" t="s">
        <v>2300</v>
      </c>
      <c r="M536" s="32" t="s">
        <v>2297</v>
      </c>
      <c r="N536" s="33" t="s">
        <v>2298</v>
      </c>
      <c r="O536" s="33" t="s">
        <v>2299</v>
      </c>
      <c r="P536" s="33" t="s">
        <v>2300</v>
      </c>
      <c r="Q536" s="36" t="s">
        <v>199</v>
      </c>
      <c r="R536" s="11" t="b">
        <f t="shared" si="0"/>
        <v>1</v>
      </c>
    </row>
    <row r="537" spans="2:18" x14ac:dyDescent="0.2">
      <c r="B537" s="4" t="s">
        <v>2301</v>
      </c>
      <c r="C537" s="32" t="s">
        <v>2302</v>
      </c>
      <c r="D537" s="33" t="s">
        <v>2303</v>
      </c>
      <c r="E537" s="33" t="s">
        <v>2304</v>
      </c>
      <c r="F537" s="33" t="s">
        <v>2305</v>
      </c>
      <c r="G537" s="33" t="s">
        <v>2301</v>
      </c>
      <c r="H537" s="33"/>
      <c r="I537" s="33" t="s">
        <v>2302</v>
      </c>
      <c r="J537" s="33" t="s">
        <v>2303</v>
      </c>
      <c r="K537" s="33" t="s">
        <v>2304</v>
      </c>
      <c r="L537" s="33" t="s">
        <v>2305</v>
      </c>
      <c r="M537" s="32" t="s">
        <v>2302</v>
      </c>
      <c r="N537" s="33" t="s">
        <v>2303</v>
      </c>
      <c r="O537" s="33" t="s">
        <v>2304</v>
      </c>
      <c r="P537" s="33" t="s">
        <v>2305</v>
      </c>
      <c r="Q537" s="36" t="s">
        <v>199</v>
      </c>
      <c r="R537" s="11" t="b">
        <f t="shared" si="0"/>
        <v>1</v>
      </c>
    </row>
    <row r="538" spans="2:18" x14ac:dyDescent="0.2">
      <c r="B538" s="4" t="s">
        <v>2306</v>
      </c>
      <c r="C538" s="34" t="s">
        <v>2307</v>
      </c>
      <c r="D538" s="35" t="s">
        <v>2308</v>
      </c>
      <c r="E538" s="35" t="s">
        <v>2309</v>
      </c>
      <c r="F538" s="35" t="s">
        <v>2310</v>
      </c>
      <c r="G538" s="24" t="s">
        <v>2306</v>
      </c>
      <c r="H538" s="24"/>
      <c r="I538" s="35" t="s">
        <v>2307</v>
      </c>
      <c r="J538" s="35" t="s">
        <v>2308</v>
      </c>
      <c r="K538" s="35" t="s">
        <v>2309</v>
      </c>
      <c r="L538" s="35" t="s">
        <v>2310</v>
      </c>
      <c r="M538" s="34" t="s">
        <v>2307</v>
      </c>
      <c r="N538" s="35" t="s">
        <v>2308</v>
      </c>
      <c r="O538" s="35" t="s">
        <v>2309</v>
      </c>
      <c r="P538" s="35" t="s">
        <v>2310</v>
      </c>
      <c r="Q538" s="36" t="s">
        <v>199</v>
      </c>
      <c r="R538" s="11" t="b">
        <f t="shared" si="0"/>
        <v>1</v>
      </c>
    </row>
    <row r="539" spans="2:18" x14ac:dyDescent="0.2">
      <c r="B539" s="4" t="s">
        <v>2311</v>
      </c>
      <c r="C539" s="32" t="s">
        <v>2312</v>
      </c>
      <c r="D539" s="33" t="s">
        <v>2313</v>
      </c>
      <c r="E539" s="33" t="s">
        <v>2314</v>
      </c>
      <c r="F539" s="33" t="s">
        <v>2315</v>
      </c>
      <c r="G539" s="33" t="s">
        <v>2311</v>
      </c>
      <c r="H539" s="33"/>
      <c r="I539" s="33" t="s">
        <v>2312</v>
      </c>
      <c r="J539" s="33" t="s">
        <v>2313</v>
      </c>
      <c r="K539" s="33" t="s">
        <v>2314</v>
      </c>
      <c r="L539" s="33" t="s">
        <v>2315</v>
      </c>
      <c r="M539" s="32" t="s">
        <v>2312</v>
      </c>
      <c r="N539" s="33" t="s">
        <v>2313</v>
      </c>
      <c r="O539" s="33" t="s">
        <v>2314</v>
      </c>
      <c r="P539" s="33" t="s">
        <v>2315</v>
      </c>
      <c r="Q539" s="36" t="s">
        <v>199</v>
      </c>
      <c r="R539" s="11" t="b">
        <f t="shared" si="0"/>
        <v>1</v>
      </c>
    </row>
    <row r="540" spans="2:18" x14ac:dyDescent="0.2">
      <c r="B540" s="4" t="s">
        <v>2316</v>
      </c>
      <c r="C540" s="31" t="s">
        <v>2317</v>
      </c>
      <c r="D540" s="24" t="s">
        <v>2318</v>
      </c>
      <c r="E540" s="24" t="s">
        <v>2319</v>
      </c>
      <c r="F540" s="24" t="s">
        <v>2320</v>
      </c>
      <c r="G540" s="24" t="s">
        <v>2316</v>
      </c>
      <c r="H540" s="24"/>
      <c r="I540" s="24" t="s">
        <v>2317</v>
      </c>
      <c r="J540" s="24" t="s">
        <v>2318</v>
      </c>
      <c r="K540" s="24" t="s">
        <v>2319</v>
      </c>
      <c r="L540" s="24" t="s">
        <v>2320</v>
      </c>
      <c r="M540" s="31" t="s">
        <v>2317</v>
      </c>
      <c r="N540" s="24" t="s">
        <v>2318</v>
      </c>
      <c r="O540" s="24" t="s">
        <v>2319</v>
      </c>
      <c r="P540" s="24" t="s">
        <v>2320</v>
      </c>
      <c r="Q540" s="36" t="s">
        <v>197</v>
      </c>
      <c r="R540" s="11" t="b">
        <f t="shared" si="0"/>
        <v>1</v>
      </c>
    </row>
    <row r="541" spans="2:18" x14ac:dyDescent="0.2">
      <c r="B541" s="4" t="s">
        <v>2321</v>
      </c>
      <c r="C541" s="32" t="s">
        <v>2322</v>
      </c>
      <c r="D541" s="33" t="s">
        <v>2323</v>
      </c>
      <c r="E541" s="33" t="s">
        <v>2324</v>
      </c>
      <c r="F541" s="33" t="s">
        <v>2325</v>
      </c>
      <c r="G541" s="33" t="s">
        <v>2321</v>
      </c>
      <c r="H541" s="33"/>
      <c r="I541" s="33" t="s">
        <v>2322</v>
      </c>
      <c r="J541" s="33" t="s">
        <v>2323</v>
      </c>
      <c r="K541" s="33" t="s">
        <v>2324</v>
      </c>
      <c r="L541" s="33" t="s">
        <v>2325</v>
      </c>
      <c r="M541" s="32" t="s">
        <v>2322</v>
      </c>
      <c r="N541" s="33" t="s">
        <v>2323</v>
      </c>
      <c r="O541" s="33" t="s">
        <v>2324</v>
      </c>
      <c r="P541" s="33" t="s">
        <v>2325</v>
      </c>
      <c r="Q541" s="36" t="s">
        <v>199</v>
      </c>
      <c r="R541" s="11" t="b">
        <f t="shared" si="0"/>
        <v>1</v>
      </c>
    </row>
    <row r="542" spans="2:18" x14ac:dyDescent="0.2">
      <c r="B542" s="4" t="s">
        <v>2326</v>
      </c>
      <c r="C542" s="32" t="s">
        <v>2327</v>
      </c>
      <c r="D542" s="33" t="s">
        <v>2328</v>
      </c>
      <c r="E542" s="33" t="s">
        <v>2329</v>
      </c>
      <c r="F542" s="33" t="s">
        <v>2330</v>
      </c>
      <c r="G542" s="33" t="s">
        <v>2326</v>
      </c>
      <c r="H542" s="33"/>
      <c r="I542" s="33" t="s">
        <v>2327</v>
      </c>
      <c r="J542" s="33" t="s">
        <v>2328</v>
      </c>
      <c r="K542" s="33" t="s">
        <v>2329</v>
      </c>
      <c r="L542" s="33" t="s">
        <v>2330</v>
      </c>
      <c r="M542" s="32" t="s">
        <v>2327</v>
      </c>
      <c r="N542" s="33" t="s">
        <v>2328</v>
      </c>
      <c r="O542" s="33" t="s">
        <v>2329</v>
      </c>
      <c r="P542" s="33" t="s">
        <v>2330</v>
      </c>
      <c r="Q542" s="36" t="s">
        <v>199</v>
      </c>
      <c r="R542" s="11" t="b">
        <f t="shared" si="0"/>
        <v>1</v>
      </c>
    </row>
    <row r="543" spans="2:18" x14ac:dyDescent="0.2">
      <c r="B543" s="4" t="s">
        <v>2331</v>
      </c>
      <c r="C543" s="32" t="s">
        <v>2332</v>
      </c>
      <c r="D543" s="33" t="s">
        <v>2333</v>
      </c>
      <c r="E543" s="33" t="s">
        <v>2334</v>
      </c>
      <c r="F543" s="33" t="s">
        <v>2335</v>
      </c>
      <c r="G543" s="33" t="s">
        <v>2331</v>
      </c>
      <c r="H543" s="33"/>
      <c r="I543" s="33" t="s">
        <v>2332</v>
      </c>
      <c r="J543" s="33" t="s">
        <v>2333</v>
      </c>
      <c r="K543" s="33" t="s">
        <v>2334</v>
      </c>
      <c r="L543" s="33" t="s">
        <v>2335</v>
      </c>
      <c r="M543" s="32" t="s">
        <v>2332</v>
      </c>
      <c r="N543" s="33" t="s">
        <v>2333</v>
      </c>
      <c r="O543" s="33" t="s">
        <v>2334</v>
      </c>
      <c r="P543" s="33" t="s">
        <v>2335</v>
      </c>
      <c r="Q543" s="36" t="s">
        <v>199</v>
      </c>
      <c r="R543" s="11" t="b">
        <f t="shared" si="0"/>
        <v>1</v>
      </c>
    </row>
    <row r="544" spans="2:18" x14ac:dyDescent="0.2">
      <c r="B544" s="4" t="s">
        <v>2336</v>
      </c>
      <c r="C544" s="32" t="s">
        <v>2337</v>
      </c>
      <c r="D544" s="33" t="s">
        <v>2338</v>
      </c>
      <c r="E544" s="33" t="s">
        <v>2339</v>
      </c>
      <c r="F544" s="33" t="s">
        <v>2340</v>
      </c>
      <c r="G544" s="33" t="s">
        <v>2336</v>
      </c>
      <c r="H544" s="33"/>
      <c r="I544" s="33" t="s">
        <v>2337</v>
      </c>
      <c r="J544" s="33" t="s">
        <v>2338</v>
      </c>
      <c r="K544" s="33" t="s">
        <v>2339</v>
      </c>
      <c r="L544" s="33" t="s">
        <v>2340</v>
      </c>
      <c r="M544" s="32" t="s">
        <v>2337</v>
      </c>
      <c r="N544" s="33" t="s">
        <v>2338</v>
      </c>
      <c r="O544" s="33" t="s">
        <v>2339</v>
      </c>
      <c r="P544" s="33" t="s">
        <v>2340</v>
      </c>
      <c r="Q544" s="36" t="s">
        <v>199</v>
      </c>
      <c r="R544" s="11" t="b">
        <f t="shared" si="0"/>
        <v>1</v>
      </c>
    </row>
    <row r="545" spans="2:18" x14ac:dyDescent="0.2">
      <c r="B545" s="4" t="s">
        <v>2341</v>
      </c>
      <c r="C545" s="32" t="s">
        <v>2342</v>
      </c>
      <c r="D545" s="33" t="s">
        <v>2343</v>
      </c>
      <c r="E545" s="33" t="s">
        <v>2344</v>
      </c>
      <c r="F545" s="33" t="s">
        <v>2345</v>
      </c>
      <c r="G545" s="33" t="s">
        <v>2341</v>
      </c>
      <c r="H545" s="33"/>
      <c r="I545" s="33" t="s">
        <v>2342</v>
      </c>
      <c r="J545" s="33" t="s">
        <v>2343</v>
      </c>
      <c r="K545" s="33" t="s">
        <v>2344</v>
      </c>
      <c r="L545" s="33" t="s">
        <v>2345</v>
      </c>
      <c r="M545" s="32" t="s">
        <v>2342</v>
      </c>
      <c r="N545" s="33" t="s">
        <v>2343</v>
      </c>
      <c r="O545" s="33" t="s">
        <v>2344</v>
      </c>
      <c r="P545" s="33" t="s">
        <v>2345</v>
      </c>
      <c r="Q545" s="36" t="s">
        <v>199</v>
      </c>
      <c r="R545" s="11" t="b">
        <f t="shared" si="0"/>
        <v>1</v>
      </c>
    </row>
    <row r="546" spans="2:18" x14ac:dyDescent="0.2">
      <c r="B546" s="4" t="s">
        <v>2346</v>
      </c>
      <c r="C546" s="31" t="s">
        <v>4934</v>
      </c>
      <c r="D546" s="24" t="s">
        <v>4935</v>
      </c>
      <c r="E546" s="24" t="s">
        <v>4936</v>
      </c>
      <c r="F546" s="24" t="s">
        <v>4937</v>
      </c>
      <c r="G546" s="24" t="s">
        <v>2346</v>
      </c>
      <c r="H546" s="24"/>
      <c r="I546" s="24" t="s">
        <v>2347</v>
      </c>
      <c r="J546" s="24" t="s">
        <v>2348</v>
      </c>
      <c r="K546" s="24" t="s">
        <v>2349</v>
      </c>
      <c r="L546" s="24" t="s">
        <v>2350</v>
      </c>
      <c r="M546" s="31" t="s">
        <v>4934</v>
      </c>
      <c r="N546" s="24" t="s">
        <v>4935</v>
      </c>
      <c r="O546" s="24" t="s">
        <v>4936</v>
      </c>
      <c r="P546" s="24" t="s">
        <v>4937</v>
      </c>
      <c r="Q546" s="36" t="s">
        <v>197</v>
      </c>
      <c r="R546" s="11" t="b">
        <f t="shared" si="0"/>
        <v>1</v>
      </c>
    </row>
    <row r="547" spans="2:18" x14ac:dyDescent="0.2">
      <c r="B547" s="4" t="s">
        <v>2351</v>
      </c>
      <c r="C547" s="31" t="s">
        <v>4934</v>
      </c>
      <c r="D547" s="24" t="s">
        <v>4935</v>
      </c>
      <c r="E547" s="24" t="s">
        <v>4936</v>
      </c>
      <c r="F547" s="24" t="s">
        <v>4937</v>
      </c>
      <c r="G547" s="24" t="s">
        <v>2351</v>
      </c>
      <c r="H547" s="24"/>
      <c r="I547" s="24" t="s">
        <v>2347</v>
      </c>
      <c r="J547" s="24" t="s">
        <v>2348</v>
      </c>
      <c r="K547" s="24" t="s">
        <v>2349</v>
      </c>
      <c r="L547" s="24" t="s">
        <v>2350</v>
      </c>
      <c r="M547" s="31" t="s">
        <v>4934</v>
      </c>
      <c r="N547" s="24" t="s">
        <v>4935</v>
      </c>
      <c r="O547" s="24" t="s">
        <v>4936</v>
      </c>
      <c r="P547" s="24" t="s">
        <v>4937</v>
      </c>
      <c r="Q547" s="36" t="s">
        <v>197</v>
      </c>
      <c r="R547" s="11" t="b">
        <f t="shared" si="0"/>
        <v>1</v>
      </c>
    </row>
    <row r="548" spans="2:18" x14ac:dyDescent="0.2">
      <c r="B548" s="4" t="s">
        <v>463</v>
      </c>
      <c r="C548" s="31" t="s">
        <v>4938</v>
      </c>
      <c r="D548" s="24" t="s">
        <v>4939</v>
      </c>
      <c r="E548" s="24" t="s">
        <v>4940</v>
      </c>
      <c r="F548" s="24" t="s">
        <v>4941</v>
      </c>
      <c r="G548" s="24" t="s">
        <v>463</v>
      </c>
      <c r="H548" s="24"/>
      <c r="I548" s="24" t="s">
        <v>2352</v>
      </c>
      <c r="J548" s="24" t="s">
        <v>2353</v>
      </c>
      <c r="K548" s="24" t="s">
        <v>2354</v>
      </c>
      <c r="L548" s="24" t="s">
        <v>2355</v>
      </c>
      <c r="M548" s="31" t="s">
        <v>4938</v>
      </c>
      <c r="N548" s="24" t="s">
        <v>4939</v>
      </c>
      <c r="O548" s="24" t="s">
        <v>4940</v>
      </c>
      <c r="P548" s="24" t="s">
        <v>4941</v>
      </c>
      <c r="Q548" s="36" t="s">
        <v>197</v>
      </c>
      <c r="R548" s="11" t="b">
        <f t="shared" si="0"/>
        <v>1</v>
      </c>
    </row>
    <row r="549" spans="2:18" x14ac:dyDescent="0.2">
      <c r="B549" s="4" t="s">
        <v>2356</v>
      </c>
      <c r="C549" s="31" t="s">
        <v>4938</v>
      </c>
      <c r="D549" s="24" t="s">
        <v>4939</v>
      </c>
      <c r="E549" s="24" t="s">
        <v>4940</v>
      </c>
      <c r="F549" s="24" t="s">
        <v>4941</v>
      </c>
      <c r="G549" s="24" t="s">
        <v>2356</v>
      </c>
      <c r="H549" s="24"/>
      <c r="I549" s="24" t="s">
        <v>2352</v>
      </c>
      <c r="J549" s="24" t="s">
        <v>2353</v>
      </c>
      <c r="K549" s="24" t="s">
        <v>2354</v>
      </c>
      <c r="L549" s="24" t="s">
        <v>2355</v>
      </c>
      <c r="M549" s="31" t="s">
        <v>4938</v>
      </c>
      <c r="N549" s="24" t="s">
        <v>4939</v>
      </c>
      <c r="O549" s="24" t="s">
        <v>4940</v>
      </c>
      <c r="P549" s="24" t="s">
        <v>4941</v>
      </c>
      <c r="Q549" s="36" t="s">
        <v>197</v>
      </c>
      <c r="R549" s="11" t="b">
        <f t="shared" si="0"/>
        <v>1</v>
      </c>
    </row>
    <row r="550" spans="2:18" x14ac:dyDescent="0.2">
      <c r="B550" s="4" t="s">
        <v>2357</v>
      </c>
      <c r="C550" s="31" t="s">
        <v>4938</v>
      </c>
      <c r="D550" s="24" t="s">
        <v>4939</v>
      </c>
      <c r="E550" s="24" t="s">
        <v>4940</v>
      </c>
      <c r="F550" s="24" t="s">
        <v>4941</v>
      </c>
      <c r="G550" s="24" t="s">
        <v>2357</v>
      </c>
      <c r="H550" s="24"/>
      <c r="I550" s="24" t="s">
        <v>2352</v>
      </c>
      <c r="J550" s="24" t="s">
        <v>2353</v>
      </c>
      <c r="K550" s="24" t="s">
        <v>2354</v>
      </c>
      <c r="L550" s="24" t="s">
        <v>2355</v>
      </c>
      <c r="M550" s="31" t="s">
        <v>4938</v>
      </c>
      <c r="N550" s="24" t="s">
        <v>4939</v>
      </c>
      <c r="O550" s="24" t="s">
        <v>4940</v>
      </c>
      <c r="P550" s="24" t="s">
        <v>4941</v>
      </c>
      <c r="Q550" s="36" t="s">
        <v>197</v>
      </c>
      <c r="R550" s="11" t="b">
        <f t="shared" si="0"/>
        <v>1</v>
      </c>
    </row>
    <row r="551" spans="2:18" x14ac:dyDescent="0.2">
      <c r="B551" s="4" t="s">
        <v>477</v>
      </c>
      <c r="C551" s="31" t="s">
        <v>2358</v>
      </c>
      <c r="D551" s="24" t="s">
        <v>2359</v>
      </c>
      <c r="E551" s="24" t="s">
        <v>2360</v>
      </c>
      <c r="F551" s="24" t="s">
        <v>2361</v>
      </c>
      <c r="G551" s="24" t="s">
        <v>477</v>
      </c>
      <c r="H551" s="24"/>
      <c r="I551" s="39" t="s">
        <v>2358</v>
      </c>
      <c r="J551" s="39" t="s">
        <v>2359</v>
      </c>
      <c r="K551" s="39" t="s">
        <v>2360</v>
      </c>
      <c r="L551" s="39" t="s">
        <v>2361</v>
      </c>
      <c r="M551" s="31" t="s">
        <v>2358</v>
      </c>
      <c r="N551" s="24" t="s">
        <v>2359</v>
      </c>
      <c r="O551" s="24" t="s">
        <v>2360</v>
      </c>
      <c r="P551" s="24" t="s">
        <v>2361</v>
      </c>
      <c r="Q551" s="36" t="s">
        <v>195</v>
      </c>
      <c r="R551" s="11" t="b">
        <f t="shared" si="0"/>
        <v>1</v>
      </c>
    </row>
    <row r="552" spans="2:18" x14ac:dyDescent="0.2">
      <c r="B552" s="4" t="s">
        <v>481</v>
      </c>
      <c r="C552" s="31" t="s">
        <v>2362</v>
      </c>
      <c r="D552" s="24" t="s">
        <v>2363</v>
      </c>
      <c r="E552" s="24" t="s">
        <v>2364</v>
      </c>
      <c r="F552" s="24" t="s">
        <v>2365</v>
      </c>
      <c r="G552" s="24" t="s">
        <v>481</v>
      </c>
      <c r="H552" s="24"/>
      <c r="I552" s="39" t="s">
        <v>2362</v>
      </c>
      <c r="J552" s="39" t="s">
        <v>2363</v>
      </c>
      <c r="K552" s="39" t="s">
        <v>2364</v>
      </c>
      <c r="L552" s="39" t="s">
        <v>2365</v>
      </c>
      <c r="M552" s="31" t="s">
        <v>2362</v>
      </c>
      <c r="N552" s="24" t="s">
        <v>2363</v>
      </c>
      <c r="O552" s="24" t="s">
        <v>2364</v>
      </c>
      <c r="P552" s="24" t="s">
        <v>2365</v>
      </c>
      <c r="Q552" s="36" t="s">
        <v>195</v>
      </c>
      <c r="R552" s="11" t="b">
        <f t="shared" ref="R552:R615" si="1">G552=B552</f>
        <v>1</v>
      </c>
    </row>
    <row r="553" spans="2:18" x14ac:dyDescent="0.2">
      <c r="B553" s="4" t="s">
        <v>2366</v>
      </c>
      <c r="C553" s="31" t="s">
        <v>2362</v>
      </c>
      <c r="D553" s="24" t="s">
        <v>2363</v>
      </c>
      <c r="E553" s="24" t="s">
        <v>2364</v>
      </c>
      <c r="F553" s="24" t="s">
        <v>2365</v>
      </c>
      <c r="G553" s="24" t="s">
        <v>2366</v>
      </c>
      <c r="H553" s="24"/>
      <c r="I553" s="39" t="s">
        <v>2362</v>
      </c>
      <c r="J553" s="39" t="s">
        <v>2363</v>
      </c>
      <c r="K553" s="39" t="s">
        <v>2364</v>
      </c>
      <c r="L553" s="39" t="s">
        <v>2365</v>
      </c>
      <c r="M553" s="31" t="s">
        <v>2362</v>
      </c>
      <c r="N553" s="24" t="s">
        <v>2363</v>
      </c>
      <c r="O553" s="24" t="s">
        <v>2364</v>
      </c>
      <c r="P553" s="24" t="s">
        <v>2365</v>
      </c>
      <c r="Q553" s="36" t="s">
        <v>195</v>
      </c>
      <c r="R553" s="11" t="b">
        <f t="shared" si="1"/>
        <v>1</v>
      </c>
    </row>
    <row r="554" spans="2:18" x14ac:dyDescent="0.2">
      <c r="B554" s="4" t="s">
        <v>2367</v>
      </c>
      <c r="C554" s="31" t="s">
        <v>2368</v>
      </c>
      <c r="D554" s="24" t="s">
        <v>2369</v>
      </c>
      <c r="E554" s="24" t="s">
        <v>2370</v>
      </c>
      <c r="F554" s="24" t="s">
        <v>2371</v>
      </c>
      <c r="G554" s="24" t="s">
        <v>2367</v>
      </c>
      <c r="H554" s="24"/>
      <c r="I554" s="39" t="s">
        <v>2368</v>
      </c>
      <c r="J554" s="39" t="s">
        <v>2369</v>
      </c>
      <c r="K554" s="39" t="s">
        <v>2370</v>
      </c>
      <c r="L554" s="39" t="s">
        <v>2371</v>
      </c>
      <c r="M554" s="31" t="s">
        <v>2368</v>
      </c>
      <c r="N554" s="24" t="s">
        <v>2369</v>
      </c>
      <c r="O554" s="24" t="s">
        <v>2370</v>
      </c>
      <c r="P554" s="24" t="s">
        <v>2371</v>
      </c>
      <c r="Q554" s="36" t="s">
        <v>195</v>
      </c>
      <c r="R554" s="11" t="b">
        <f t="shared" si="1"/>
        <v>1</v>
      </c>
    </row>
    <row r="555" spans="2:18" x14ac:dyDescent="0.2">
      <c r="B555" s="4" t="s">
        <v>2372</v>
      </c>
      <c r="C555" s="31" t="s">
        <v>2368</v>
      </c>
      <c r="D555" s="24" t="s">
        <v>2369</v>
      </c>
      <c r="E555" s="24" t="s">
        <v>2370</v>
      </c>
      <c r="F555" s="24" t="s">
        <v>2371</v>
      </c>
      <c r="G555" s="24" t="s">
        <v>2372</v>
      </c>
      <c r="H555" s="24"/>
      <c r="I555" s="39" t="s">
        <v>2368</v>
      </c>
      <c r="J555" s="39" t="s">
        <v>2369</v>
      </c>
      <c r="K555" s="39" t="s">
        <v>2370</v>
      </c>
      <c r="L555" s="39" t="s">
        <v>2371</v>
      </c>
      <c r="M555" s="31" t="s">
        <v>2368</v>
      </c>
      <c r="N555" s="24" t="s">
        <v>2369</v>
      </c>
      <c r="O555" s="24" t="s">
        <v>2370</v>
      </c>
      <c r="P555" s="24" t="s">
        <v>2371</v>
      </c>
      <c r="Q555" s="36" t="s">
        <v>195</v>
      </c>
      <c r="R555" s="11" t="b">
        <f t="shared" si="1"/>
        <v>1</v>
      </c>
    </row>
    <row r="556" spans="2:18" x14ac:dyDescent="0.2">
      <c r="B556" s="4" t="s">
        <v>2373</v>
      </c>
      <c r="C556" s="31" t="s">
        <v>2374</v>
      </c>
      <c r="D556" s="24" t="s">
        <v>2375</v>
      </c>
      <c r="E556" s="24" t="s">
        <v>2376</v>
      </c>
      <c r="F556" s="24" t="s">
        <v>2377</v>
      </c>
      <c r="G556" s="24" t="s">
        <v>2373</v>
      </c>
      <c r="H556" s="24"/>
      <c r="I556" s="39" t="s">
        <v>2374</v>
      </c>
      <c r="J556" s="39" t="s">
        <v>2375</v>
      </c>
      <c r="K556" s="39" t="s">
        <v>2376</v>
      </c>
      <c r="L556" s="39" t="s">
        <v>2377</v>
      </c>
      <c r="M556" s="31" t="s">
        <v>2374</v>
      </c>
      <c r="N556" s="24" t="s">
        <v>2375</v>
      </c>
      <c r="O556" s="24" t="s">
        <v>2376</v>
      </c>
      <c r="P556" s="24" t="s">
        <v>2377</v>
      </c>
      <c r="Q556" s="36" t="s">
        <v>195</v>
      </c>
      <c r="R556" s="11" t="b">
        <f t="shared" si="1"/>
        <v>1</v>
      </c>
    </row>
    <row r="557" spans="2:18" x14ac:dyDescent="0.2">
      <c r="B557" s="4" t="s">
        <v>2378</v>
      </c>
      <c r="C557" s="31" t="s">
        <v>2374</v>
      </c>
      <c r="D557" s="24" t="s">
        <v>2375</v>
      </c>
      <c r="E557" s="24" t="s">
        <v>2376</v>
      </c>
      <c r="F557" s="24" t="s">
        <v>2377</v>
      </c>
      <c r="G557" s="24" t="s">
        <v>2378</v>
      </c>
      <c r="H557" s="24"/>
      <c r="I557" s="39" t="s">
        <v>2374</v>
      </c>
      <c r="J557" s="39" t="s">
        <v>2375</v>
      </c>
      <c r="K557" s="39" t="s">
        <v>2376</v>
      </c>
      <c r="L557" s="39" t="s">
        <v>2377</v>
      </c>
      <c r="M557" s="31" t="s">
        <v>2374</v>
      </c>
      <c r="N557" s="24" t="s">
        <v>2375</v>
      </c>
      <c r="O557" s="24" t="s">
        <v>2376</v>
      </c>
      <c r="P557" s="24" t="s">
        <v>2377</v>
      </c>
      <c r="Q557" s="36" t="s">
        <v>195</v>
      </c>
      <c r="R557" s="11" t="b">
        <f t="shared" si="1"/>
        <v>1</v>
      </c>
    </row>
    <row r="558" spans="2:18" x14ac:dyDescent="0.2">
      <c r="B558" s="4" t="s">
        <v>2379</v>
      </c>
      <c r="C558" s="31" t="s">
        <v>4881</v>
      </c>
      <c r="D558" s="24" t="s">
        <v>4882</v>
      </c>
      <c r="E558" s="24" t="s">
        <v>2380</v>
      </c>
      <c r="F558" s="24" t="s">
        <v>4883</v>
      </c>
      <c r="G558" s="24" t="s">
        <v>2379</v>
      </c>
      <c r="H558" s="24"/>
      <c r="I558" s="39" t="s">
        <v>4881</v>
      </c>
      <c r="J558" s="39" t="s">
        <v>4882</v>
      </c>
      <c r="K558" s="39" t="s">
        <v>2380</v>
      </c>
      <c r="L558" s="39" t="s">
        <v>4883</v>
      </c>
      <c r="M558" s="31" t="s">
        <v>4881</v>
      </c>
      <c r="N558" s="24" t="s">
        <v>4882</v>
      </c>
      <c r="O558" s="24" t="s">
        <v>2380</v>
      </c>
      <c r="P558" s="24" t="s">
        <v>4883</v>
      </c>
      <c r="Q558" s="36" t="s">
        <v>195</v>
      </c>
      <c r="R558" s="11" t="b">
        <f t="shared" si="1"/>
        <v>1</v>
      </c>
    </row>
    <row r="559" spans="2:18" x14ac:dyDescent="0.2">
      <c r="B559" s="4" t="s">
        <v>2381</v>
      </c>
      <c r="C559" s="31" t="s">
        <v>4881</v>
      </c>
      <c r="D559" s="24" t="s">
        <v>4882</v>
      </c>
      <c r="E559" s="24" t="s">
        <v>2380</v>
      </c>
      <c r="F559" s="24" t="s">
        <v>4883</v>
      </c>
      <c r="G559" s="24" t="s">
        <v>2381</v>
      </c>
      <c r="H559" s="24"/>
      <c r="I559" s="39" t="s">
        <v>4881</v>
      </c>
      <c r="J559" s="39" t="s">
        <v>4882</v>
      </c>
      <c r="K559" s="39" t="s">
        <v>2380</v>
      </c>
      <c r="L559" s="39" t="s">
        <v>4883</v>
      </c>
      <c r="M559" s="31" t="s">
        <v>4881</v>
      </c>
      <c r="N559" s="24" t="s">
        <v>4882</v>
      </c>
      <c r="O559" s="24" t="s">
        <v>2380</v>
      </c>
      <c r="P559" s="24" t="s">
        <v>4883</v>
      </c>
      <c r="Q559" s="36" t="s">
        <v>195</v>
      </c>
      <c r="R559" s="11" t="b">
        <f t="shared" si="1"/>
        <v>1</v>
      </c>
    </row>
    <row r="560" spans="2:18" x14ac:dyDescent="0.2">
      <c r="B560" s="4" t="s">
        <v>487</v>
      </c>
      <c r="C560" s="31" t="s">
        <v>4942</v>
      </c>
      <c r="D560" s="24" t="s">
        <v>4943</v>
      </c>
      <c r="E560" s="24" t="s">
        <v>4944</v>
      </c>
      <c r="F560" s="24" t="s">
        <v>4945</v>
      </c>
      <c r="G560" s="24" t="s">
        <v>487</v>
      </c>
      <c r="H560" s="24"/>
      <c r="I560" s="24" t="s">
        <v>2382</v>
      </c>
      <c r="J560" s="24" t="s">
        <v>2383</v>
      </c>
      <c r="K560" s="24" t="s">
        <v>2384</v>
      </c>
      <c r="L560" s="24" t="s">
        <v>2385</v>
      </c>
      <c r="M560" s="31" t="s">
        <v>4942</v>
      </c>
      <c r="N560" s="24" t="s">
        <v>4943</v>
      </c>
      <c r="O560" s="24" t="s">
        <v>4944</v>
      </c>
      <c r="P560" s="24" t="s">
        <v>4945</v>
      </c>
      <c r="Q560" s="36" t="s">
        <v>197</v>
      </c>
      <c r="R560" s="11" t="b">
        <f t="shared" si="1"/>
        <v>1</v>
      </c>
    </row>
    <row r="561" spans="2:18" x14ac:dyDescent="0.2">
      <c r="B561" s="4" t="s">
        <v>2386</v>
      </c>
      <c r="C561" s="31" t="s">
        <v>4946</v>
      </c>
      <c r="D561" s="24" t="s">
        <v>4947</v>
      </c>
      <c r="E561" s="24" t="s">
        <v>4948</v>
      </c>
      <c r="F561" s="24" t="s">
        <v>4949</v>
      </c>
      <c r="G561" s="24" t="s">
        <v>2386</v>
      </c>
      <c r="H561" s="24"/>
      <c r="I561" s="24" t="s">
        <v>2387</v>
      </c>
      <c r="J561" s="24" t="s">
        <v>2388</v>
      </c>
      <c r="K561" s="24" t="s">
        <v>2389</v>
      </c>
      <c r="L561" s="24" t="s">
        <v>2390</v>
      </c>
      <c r="M561" s="31" t="s">
        <v>4946</v>
      </c>
      <c r="N561" s="24" t="s">
        <v>4947</v>
      </c>
      <c r="O561" s="24" t="s">
        <v>4948</v>
      </c>
      <c r="P561" s="24" t="s">
        <v>4949</v>
      </c>
      <c r="Q561" s="36" t="s">
        <v>197</v>
      </c>
      <c r="R561" s="11" t="b">
        <f t="shared" si="1"/>
        <v>1</v>
      </c>
    </row>
    <row r="562" spans="2:18" x14ac:dyDescent="0.2">
      <c r="B562" s="4" t="s">
        <v>2391</v>
      </c>
      <c r="C562" s="31" t="s">
        <v>2392</v>
      </c>
      <c r="D562" s="24" t="s">
        <v>2393</v>
      </c>
      <c r="E562" s="24" t="s">
        <v>2394</v>
      </c>
      <c r="F562" s="24" t="s">
        <v>2395</v>
      </c>
      <c r="G562" s="24" t="s">
        <v>2391</v>
      </c>
      <c r="H562" s="24"/>
      <c r="I562" s="24" t="s">
        <v>2392</v>
      </c>
      <c r="J562" s="24" t="s">
        <v>2393</v>
      </c>
      <c r="K562" s="24" t="s">
        <v>2394</v>
      </c>
      <c r="L562" s="24" t="s">
        <v>2395</v>
      </c>
      <c r="M562" s="31" t="s">
        <v>2392</v>
      </c>
      <c r="N562" s="24" t="s">
        <v>2393</v>
      </c>
      <c r="O562" s="24" t="s">
        <v>2394</v>
      </c>
      <c r="P562" s="24" t="s">
        <v>2395</v>
      </c>
      <c r="Q562" s="36" t="s">
        <v>197</v>
      </c>
      <c r="R562" s="11" t="b">
        <f t="shared" si="1"/>
        <v>1</v>
      </c>
    </row>
    <row r="563" spans="2:18" x14ac:dyDescent="0.2">
      <c r="B563" s="24" t="s">
        <v>5379</v>
      </c>
      <c r="C563" s="31" t="s">
        <v>4950</v>
      </c>
      <c r="D563" s="24" t="s">
        <v>4951</v>
      </c>
      <c r="E563" s="24" t="s">
        <v>4952</v>
      </c>
      <c r="F563" s="24" t="s">
        <v>4953</v>
      </c>
      <c r="G563" s="24" t="s">
        <v>5379</v>
      </c>
      <c r="H563" s="24"/>
      <c r="I563" s="24" t="s">
        <v>4950</v>
      </c>
      <c r="J563" s="24" t="s">
        <v>4951</v>
      </c>
      <c r="K563" s="24" t="s">
        <v>4952</v>
      </c>
      <c r="L563" s="24" t="s">
        <v>4953</v>
      </c>
      <c r="M563" s="31" t="s">
        <v>4950</v>
      </c>
      <c r="N563" s="24" t="s">
        <v>4951</v>
      </c>
      <c r="O563" s="24" t="s">
        <v>4952</v>
      </c>
      <c r="P563" s="24" t="s">
        <v>4953</v>
      </c>
      <c r="Q563" s="36" t="s">
        <v>197</v>
      </c>
      <c r="R563" s="11" t="b">
        <f t="shared" si="1"/>
        <v>1</v>
      </c>
    </row>
    <row r="564" spans="2:18" x14ac:dyDescent="0.2">
      <c r="B564" s="4" t="s">
        <v>2396</v>
      </c>
      <c r="C564" s="31" t="s">
        <v>2397</v>
      </c>
      <c r="D564" s="24" t="s">
        <v>2398</v>
      </c>
      <c r="E564" s="24" t="s">
        <v>2399</v>
      </c>
      <c r="F564" s="24" t="s">
        <v>2400</v>
      </c>
      <c r="G564" s="24" t="s">
        <v>2396</v>
      </c>
      <c r="H564" s="24"/>
      <c r="I564" s="24" t="s">
        <v>2397</v>
      </c>
      <c r="J564" s="24" t="s">
        <v>2398</v>
      </c>
      <c r="K564" s="24" t="s">
        <v>2399</v>
      </c>
      <c r="L564" s="24" t="s">
        <v>2400</v>
      </c>
      <c r="M564" s="31" t="s">
        <v>2397</v>
      </c>
      <c r="N564" s="24" t="s">
        <v>2398</v>
      </c>
      <c r="O564" s="24" t="s">
        <v>2399</v>
      </c>
      <c r="P564" s="24" t="s">
        <v>2400</v>
      </c>
      <c r="Q564" s="36" t="s">
        <v>195</v>
      </c>
      <c r="R564" s="11" t="b">
        <f t="shared" si="1"/>
        <v>1</v>
      </c>
    </row>
    <row r="565" spans="2:18" x14ac:dyDescent="0.2">
      <c r="B565" s="4" t="s">
        <v>2401</v>
      </c>
      <c r="C565" s="31" t="s">
        <v>2402</v>
      </c>
      <c r="D565" s="24" t="s">
        <v>2403</v>
      </c>
      <c r="E565" s="24" t="s">
        <v>2404</v>
      </c>
      <c r="F565" s="24" t="s">
        <v>2405</v>
      </c>
      <c r="G565" s="24" t="s">
        <v>2401</v>
      </c>
      <c r="H565" s="24"/>
      <c r="I565" s="24" t="s">
        <v>2402</v>
      </c>
      <c r="J565" s="24" t="s">
        <v>2403</v>
      </c>
      <c r="K565" s="24" t="s">
        <v>2404</v>
      </c>
      <c r="L565" s="24" t="s">
        <v>2405</v>
      </c>
      <c r="M565" s="31" t="s">
        <v>2402</v>
      </c>
      <c r="N565" s="24" t="s">
        <v>2403</v>
      </c>
      <c r="O565" s="24" t="s">
        <v>2404</v>
      </c>
      <c r="P565" s="24" t="s">
        <v>2405</v>
      </c>
      <c r="Q565" s="36" t="s">
        <v>197</v>
      </c>
      <c r="R565" s="11" t="b">
        <f t="shared" si="1"/>
        <v>1</v>
      </c>
    </row>
    <row r="566" spans="2:18" x14ac:dyDescent="0.2">
      <c r="B566" s="4" t="s">
        <v>15</v>
      </c>
      <c r="C566" s="31" t="s">
        <v>2406</v>
      </c>
      <c r="D566" s="24" t="s">
        <v>2407</v>
      </c>
      <c r="E566" s="24" t="s">
        <v>2408</v>
      </c>
      <c r="F566" s="24" t="s">
        <v>2409</v>
      </c>
      <c r="G566" s="24" t="s">
        <v>15</v>
      </c>
      <c r="H566" s="24"/>
      <c r="I566" s="24" t="s">
        <v>2406</v>
      </c>
      <c r="J566" s="24" t="s">
        <v>2407</v>
      </c>
      <c r="K566" s="24" t="s">
        <v>2408</v>
      </c>
      <c r="L566" s="24" t="s">
        <v>2409</v>
      </c>
      <c r="M566" s="31" t="s">
        <v>2406</v>
      </c>
      <c r="N566" s="24" t="s">
        <v>2407</v>
      </c>
      <c r="O566" s="24" t="s">
        <v>2408</v>
      </c>
      <c r="P566" s="24" t="s">
        <v>2409</v>
      </c>
      <c r="Q566" s="36" t="s">
        <v>197</v>
      </c>
      <c r="R566" s="11" t="b">
        <f t="shared" si="1"/>
        <v>1</v>
      </c>
    </row>
    <row r="567" spans="2:18" x14ac:dyDescent="0.2">
      <c r="B567" s="4" t="s">
        <v>2410</v>
      </c>
      <c r="C567" s="31" t="s">
        <v>2411</v>
      </c>
      <c r="D567" s="24" t="s">
        <v>2412</v>
      </c>
      <c r="E567" s="24" t="s">
        <v>2413</v>
      </c>
      <c r="F567" s="24" t="s">
        <v>2414</v>
      </c>
      <c r="G567" s="24" t="s">
        <v>2410</v>
      </c>
      <c r="H567" s="24"/>
      <c r="I567" s="24" t="s">
        <v>2411</v>
      </c>
      <c r="J567" s="24" t="s">
        <v>2412</v>
      </c>
      <c r="K567" s="24" t="s">
        <v>2413</v>
      </c>
      <c r="L567" s="24" t="s">
        <v>2414</v>
      </c>
      <c r="M567" s="31" t="s">
        <v>2411</v>
      </c>
      <c r="N567" s="24" t="s">
        <v>2412</v>
      </c>
      <c r="O567" s="24" t="s">
        <v>2413</v>
      </c>
      <c r="P567" s="24" t="s">
        <v>2414</v>
      </c>
      <c r="Q567" s="36" t="s">
        <v>197</v>
      </c>
      <c r="R567" s="11" t="b">
        <f t="shared" si="1"/>
        <v>1</v>
      </c>
    </row>
    <row r="568" spans="2:18" x14ac:dyDescent="0.2">
      <c r="B568" s="4" t="s">
        <v>2415</v>
      </c>
      <c r="C568" s="31" t="s">
        <v>2416</v>
      </c>
      <c r="D568" s="24" t="s">
        <v>2417</v>
      </c>
      <c r="E568" s="24" t="s">
        <v>2418</v>
      </c>
      <c r="F568" s="24" t="s">
        <v>2419</v>
      </c>
      <c r="G568" s="24" t="s">
        <v>2415</v>
      </c>
      <c r="H568" s="24"/>
      <c r="I568" s="24" t="s">
        <v>2416</v>
      </c>
      <c r="J568" s="24" t="s">
        <v>2417</v>
      </c>
      <c r="K568" s="24" t="s">
        <v>2418</v>
      </c>
      <c r="L568" s="24" t="s">
        <v>2419</v>
      </c>
      <c r="M568" s="31" t="s">
        <v>2416</v>
      </c>
      <c r="N568" s="24" t="s">
        <v>2417</v>
      </c>
      <c r="O568" s="24" t="s">
        <v>2418</v>
      </c>
      <c r="P568" s="24" t="s">
        <v>2419</v>
      </c>
      <c r="Q568" s="36" t="s">
        <v>197</v>
      </c>
      <c r="R568" s="11" t="b">
        <f t="shared" si="1"/>
        <v>1</v>
      </c>
    </row>
    <row r="569" spans="2:18" x14ac:dyDescent="0.2">
      <c r="B569" s="4" t="s">
        <v>2420</v>
      </c>
      <c r="C569" s="31" t="s">
        <v>2421</v>
      </c>
      <c r="D569" s="24" t="s">
        <v>2422</v>
      </c>
      <c r="E569" s="24" t="s">
        <v>2423</v>
      </c>
      <c r="F569" s="24" t="s">
        <v>2424</v>
      </c>
      <c r="G569" s="24" t="s">
        <v>2420</v>
      </c>
      <c r="H569" s="24"/>
      <c r="I569" s="24" t="s">
        <v>2421</v>
      </c>
      <c r="J569" s="24" t="s">
        <v>2422</v>
      </c>
      <c r="K569" s="24" t="s">
        <v>2423</v>
      </c>
      <c r="L569" s="24" t="s">
        <v>2424</v>
      </c>
      <c r="M569" s="31" t="s">
        <v>2421</v>
      </c>
      <c r="N569" s="24" t="s">
        <v>2422</v>
      </c>
      <c r="O569" s="24" t="s">
        <v>2423</v>
      </c>
      <c r="P569" s="24" t="s">
        <v>2424</v>
      </c>
      <c r="Q569" s="36" t="s">
        <v>197</v>
      </c>
      <c r="R569" s="11" t="b">
        <f t="shared" si="1"/>
        <v>1</v>
      </c>
    </row>
    <row r="570" spans="2:18" x14ac:dyDescent="0.2">
      <c r="B570" s="4" t="s">
        <v>2425</v>
      </c>
      <c r="C570" s="31" t="s">
        <v>2426</v>
      </c>
      <c r="D570" s="24" t="s">
        <v>2427</v>
      </c>
      <c r="E570" s="24" t="s">
        <v>2428</v>
      </c>
      <c r="F570" s="24" t="s">
        <v>2429</v>
      </c>
      <c r="G570" s="24" t="s">
        <v>2425</v>
      </c>
      <c r="H570" s="24"/>
      <c r="I570" s="24" t="s">
        <v>2426</v>
      </c>
      <c r="J570" s="24" t="s">
        <v>2427</v>
      </c>
      <c r="K570" s="24" t="s">
        <v>2428</v>
      </c>
      <c r="L570" s="24" t="s">
        <v>2429</v>
      </c>
      <c r="M570" s="31" t="s">
        <v>2426</v>
      </c>
      <c r="N570" s="24" t="s">
        <v>2427</v>
      </c>
      <c r="O570" s="24" t="s">
        <v>2428</v>
      </c>
      <c r="P570" s="24" t="s">
        <v>2429</v>
      </c>
      <c r="Q570" s="36" t="s">
        <v>197</v>
      </c>
      <c r="R570" s="11" t="b">
        <f t="shared" si="1"/>
        <v>1</v>
      </c>
    </row>
    <row r="571" spans="2:18" x14ac:dyDescent="0.2">
      <c r="B571" s="4" t="s">
        <v>17</v>
      </c>
      <c r="C571" s="31" t="s">
        <v>2430</v>
      </c>
      <c r="D571" s="24" t="s">
        <v>2431</v>
      </c>
      <c r="E571" s="24" t="s">
        <v>2432</v>
      </c>
      <c r="F571" s="24" t="s">
        <v>2433</v>
      </c>
      <c r="G571" s="24" t="s">
        <v>17</v>
      </c>
      <c r="H571" s="24"/>
      <c r="I571" s="24" t="s">
        <v>2430</v>
      </c>
      <c r="J571" s="24" t="s">
        <v>2431</v>
      </c>
      <c r="K571" s="24" t="s">
        <v>2432</v>
      </c>
      <c r="L571" s="24" t="s">
        <v>2433</v>
      </c>
      <c r="M571" s="31" t="s">
        <v>2430</v>
      </c>
      <c r="N571" s="24" t="s">
        <v>2431</v>
      </c>
      <c r="O571" s="24" t="s">
        <v>2432</v>
      </c>
      <c r="P571" s="24" t="s">
        <v>2433</v>
      </c>
      <c r="Q571" s="36" t="s">
        <v>197</v>
      </c>
      <c r="R571" s="11" t="b">
        <f t="shared" si="1"/>
        <v>1</v>
      </c>
    </row>
    <row r="572" spans="2:18" x14ac:dyDescent="0.2">
      <c r="B572" s="4" t="s">
        <v>2434</v>
      </c>
      <c r="C572" s="31" t="s">
        <v>2430</v>
      </c>
      <c r="D572" s="24" t="s">
        <v>2431</v>
      </c>
      <c r="E572" s="24" t="s">
        <v>2432</v>
      </c>
      <c r="F572" s="24" t="s">
        <v>2433</v>
      </c>
      <c r="G572" s="24" t="s">
        <v>2434</v>
      </c>
      <c r="H572" s="24"/>
      <c r="I572" s="24" t="s">
        <v>2430</v>
      </c>
      <c r="J572" s="24" t="s">
        <v>2431</v>
      </c>
      <c r="K572" s="24" t="s">
        <v>2432</v>
      </c>
      <c r="L572" s="24" t="s">
        <v>2433</v>
      </c>
      <c r="M572" s="31" t="s">
        <v>2430</v>
      </c>
      <c r="N572" s="24" t="s">
        <v>2431</v>
      </c>
      <c r="O572" s="24" t="s">
        <v>2432</v>
      </c>
      <c r="P572" s="24" t="s">
        <v>2433</v>
      </c>
      <c r="Q572" s="36" t="s">
        <v>197</v>
      </c>
      <c r="R572" s="11" t="b">
        <f t="shared" si="1"/>
        <v>1</v>
      </c>
    </row>
    <row r="573" spans="2:18" x14ac:dyDescent="0.2">
      <c r="B573" s="4" t="s">
        <v>2435</v>
      </c>
      <c r="C573" s="31" t="s">
        <v>4954</v>
      </c>
      <c r="D573" s="24" t="s">
        <v>4955</v>
      </c>
      <c r="E573" s="24" t="s">
        <v>4956</v>
      </c>
      <c r="F573" s="24" t="s">
        <v>4957</v>
      </c>
      <c r="G573" s="24" t="s">
        <v>2435</v>
      </c>
      <c r="H573" s="24"/>
      <c r="I573" s="24" t="s">
        <v>2436</v>
      </c>
      <c r="J573" s="24" t="s">
        <v>2437</v>
      </c>
      <c r="K573" s="24" t="s">
        <v>2438</v>
      </c>
      <c r="L573" s="24" t="s">
        <v>2439</v>
      </c>
      <c r="M573" s="31" t="s">
        <v>4954</v>
      </c>
      <c r="N573" s="24" t="s">
        <v>4955</v>
      </c>
      <c r="O573" s="24" t="s">
        <v>4956</v>
      </c>
      <c r="P573" s="24" t="s">
        <v>4957</v>
      </c>
      <c r="Q573" s="36" t="s">
        <v>197</v>
      </c>
      <c r="R573" s="11" t="b">
        <f t="shared" si="1"/>
        <v>1</v>
      </c>
    </row>
    <row r="574" spans="2:18" x14ac:dyDescent="0.2">
      <c r="B574" s="4" t="s">
        <v>2440</v>
      </c>
      <c r="C574" s="31" t="s">
        <v>2441</v>
      </c>
      <c r="D574" s="24" t="s">
        <v>2442</v>
      </c>
      <c r="E574" s="24" t="s">
        <v>2443</v>
      </c>
      <c r="F574" s="24" t="s">
        <v>2444</v>
      </c>
      <c r="G574" s="24" t="s">
        <v>2440</v>
      </c>
      <c r="H574" s="24"/>
      <c r="I574" s="24" t="s">
        <v>2441</v>
      </c>
      <c r="J574" s="24" t="s">
        <v>2442</v>
      </c>
      <c r="K574" s="24" t="s">
        <v>2443</v>
      </c>
      <c r="L574" s="24" t="s">
        <v>2444</v>
      </c>
      <c r="M574" s="31" t="s">
        <v>2441</v>
      </c>
      <c r="N574" s="24" t="s">
        <v>2442</v>
      </c>
      <c r="O574" s="24" t="s">
        <v>2443</v>
      </c>
      <c r="P574" s="24" t="s">
        <v>2444</v>
      </c>
      <c r="Q574" s="36" t="s">
        <v>197</v>
      </c>
      <c r="R574" s="11" t="b">
        <f t="shared" si="1"/>
        <v>1</v>
      </c>
    </row>
    <row r="575" spans="2:18" x14ac:dyDescent="0.2">
      <c r="B575" s="4" t="s">
        <v>2445</v>
      </c>
      <c r="C575" s="31" t="s">
        <v>4958</v>
      </c>
      <c r="D575" s="24" t="s">
        <v>4959</v>
      </c>
      <c r="E575" s="24" t="s">
        <v>4960</v>
      </c>
      <c r="F575" s="24" t="s">
        <v>4961</v>
      </c>
      <c r="G575" s="24" t="s">
        <v>2445</v>
      </c>
      <c r="H575" s="24"/>
      <c r="I575" s="24" t="s">
        <v>2446</v>
      </c>
      <c r="J575" s="24" t="s">
        <v>2447</v>
      </c>
      <c r="K575" s="24" t="s">
        <v>2448</v>
      </c>
      <c r="L575" s="24" t="s">
        <v>2449</v>
      </c>
      <c r="M575" s="31" t="s">
        <v>4958</v>
      </c>
      <c r="N575" s="24" t="s">
        <v>4959</v>
      </c>
      <c r="O575" s="24" t="s">
        <v>4960</v>
      </c>
      <c r="P575" s="24" t="s">
        <v>4961</v>
      </c>
      <c r="Q575" s="36" t="s">
        <v>197</v>
      </c>
      <c r="R575" s="11" t="b">
        <f t="shared" si="1"/>
        <v>1</v>
      </c>
    </row>
    <row r="576" spans="2:18" x14ac:dyDescent="0.2">
      <c r="B576" s="4" t="s">
        <v>2450</v>
      </c>
      <c r="C576" s="31" t="s">
        <v>2451</v>
      </c>
      <c r="D576" s="24" t="s">
        <v>2452</v>
      </c>
      <c r="E576" s="24" t="s">
        <v>2453</v>
      </c>
      <c r="F576" s="24" t="s">
        <v>2454</v>
      </c>
      <c r="G576" s="24" t="s">
        <v>2450</v>
      </c>
      <c r="H576" s="24"/>
      <c r="I576" s="39" t="s">
        <v>2451</v>
      </c>
      <c r="J576" s="39" t="s">
        <v>2452</v>
      </c>
      <c r="K576" s="39" t="s">
        <v>2453</v>
      </c>
      <c r="L576" s="39" t="s">
        <v>2454</v>
      </c>
      <c r="M576" s="31" t="s">
        <v>2451</v>
      </c>
      <c r="N576" s="24" t="s">
        <v>2452</v>
      </c>
      <c r="O576" s="24" t="s">
        <v>2453</v>
      </c>
      <c r="P576" s="24" t="s">
        <v>2454</v>
      </c>
      <c r="Q576" s="36" t="s">
        <v>195</v>
      </c>
      <c r="R576" s="11" t="b">
        <f t="shared" si="1"/>
        <v>1</v>
      </c>
    </row>
    <row r="577" spans="2:18" x14ac:dyDescent="0.2">
      <c r="B577" s="4" t="s">
        <v>2455</v>
      </c>
      <c r="C577" s="31" t="s">
        <v>2456</v>
      </c>
      <c r="D577" s="24" t="s">
        <v>2457</v>
      </c>
      <c r="E577" s="24" t="s">
        <v>2458</v>
      </c>
      <c r="F577" s="24" t="s">
        <v>2459</v>
      </c>
      <c r="G577" s="24" t="s">
        <v>2455</v>
      </c>
      <c r="H577" s="24"/>
      <c r="I577" s="39" t="s">
        <v>2456</v>
      </c>
      <c r="J577" s="39" t="s">
        <v>2457</v>
      </c>
      <c r="K577" s="39" t="s">
        <v>2458</v>
      </c>
      <c r="L577" s="39" t="s">
        <v>2459</v>
      </c>
      <c r="M577" s="31" t="s">
        <v>2456</v>
      </c>
      <c r="N577" s="24" t="s">
        <v>2457</v>
      </c>
      <c r="O577" s="24" t="s">
        <v>2458</v>
      </c>
      <c r="P577" s="24" t="s">
        <v>2459</v>
      </c>
      <c r="Q577" s="36" t="s">
        <v>195</v>
      </c>
      <c r="R577" s="11" t="b">
        <f t="shared" si="1"/>
        <v>1</v>
      </c>
    </row>
    <row r="578" spans="2:18" x14ac:dyDescent="0.2">
      <c r="B578" s="4" t="s">
        <v>2460</v>
      </c>
      <c r="C578" s="31" t="s">
        <v>2461</v>
      </c>
      <c r="D578" s="24" t="s">
        <v>2462</v>
      </c>
      <c r="E578" s="24" t="s">
        <v>2463</v>
      </c>
      <c r="F578" s="24" t="s">
        <v>2464</v>
      </c>
      <c r="G578" s="24" t="s">
        <v>2460</v>
      </c>
      <c r="H578" s="24"/>
      <c r="I578" s="39" t="s">
        <v>2461</v>
      </c>
      <c r="J578" s="39" t="s">
        <v>2462</v>
      </c>
      <c r="K578" s="39" t="s">
        <v>2463</v>
      </c>
      <c r="L578" s="39" t="s">
        <v>2464</v>
      </c>
      <c r="M578" s="31" t="s">
        <v>2461</v>
      </c>
      <c r="N578" s="24" t="s">
        <v>2462</v>
      </c>
      <c r="O578" s="24" t="s">
        <v>2463</v>
      </c>
      <c r="P578" s="24" t="s">
        <v>2464</v>
      </c>
      <c r="Q578" s="36" t="s">
        <v>195</v>
      </c>
      <c r="R578" s="11" t="b">
        <f t="shared" si="1"/>
        <v>1</v>
      </c>
    </row>
    <row r="579" spans="2:18" x14ac:dyDescent="0.2">
      <c r="B579" s="4" t="s">
        <v>2465</v>
      </c>
      <c r="C579" s="31" t="s">
        <v>2466</v>
      </c>
      <c r="D579" s="24" t="s">
        <v>2467</v>
      </c>
      <c r="E579" s="24" t="s">
        <v>2468</v>
      </c>
      <c r="F579" s="24" t="s">
        <v>2469</v>
      </c>
      <c r="G579" s="24" t="s">
        <v>2465</v>
      </c>
      <c r="H579" s="24"/>
      <c r="I579" s="39" t="s">
        <v>2466</v>
      </c>
      <c r="J579" s="39" t="s">
        <v>2467</v>
      </c>
      <c r="K579" s="39" t="s">
        <v>2468</v>
      </c>
      <c r="L579" s="39" t="s">
        <v>2469</v>
      </c>
      <c r="M579" s="31" t="s">
        <v>2466</v>
      </c>
      <c r="N579" s="24" t="s">
        <v>2467</v>
      </c>
      <c r="O579" s="24" t="s">
        <v>2468</v>
      </c>
      <c r="P579" s="24" t="s">
        <v>2469</v>
      </c>
      <c r="Q579" s="36" t="s">
        <v>195</v>
      </c>
      <c r="R579" s="11" t="b">
        <f t="shared" si="1"/>
        <v>1</v>
      </c>
    </row>
    <row r="580" spans="2:18" x14ac:dyDescent="0.2">
      <c r="B580" s="4" t="s">
        <v>2470</v>
      </c>
      <c r="C580" s="31" t="s">
        <v>4962</v>
      </c>
      <c r="D580" s="24" t="s">
        <v>4963</v>
      </c>
      <c r="E580" s="24" t="s">
        <v>4964</v>
      </c>
      <c r="F580" s="24" t="s">
        <v>4965</v>
      </c>
      <c r="G580" s="24" t="s">
        <v>2470</v>
      </c>
      <c r="H580" s="24"/>
      <c r="I580" s="24" t="s">
        <v>2471</v>
      </c>
      <c r="J580" s="24" t="s">
        <v>2472</v>
      </c>
      <c r="K580" s="24" t="s">
        <v>2473</v>
      </c>
      <c r="L580" s="24" t="s">
        <v>2474</v>
      </c>
      <c r="M580" s="31" t="s">
        <v>4962</v>
      </c>
      <c r="N580" s="24" t="s">
        <v>4963</v>
      </c>
      <c r="O580" s="24" t="s">
        <v>4964</v>
      </c>
      <c r="P580" s="24" t="s">
        <v>4965</v>
      </c>
      <c r="Q580" s="36" t="s">
        <v>197</v>
      </c>
      <c r="R580" s="11" t="b">
        <f t="shared" si="1"/>
        <v>1</v>
      </c>
    </row>
    <row r="581" spans="2:18" x14ac:dyDescent="0.2">
      <c r="B581" s="4" t="s">
        <v>2475</v>
      </c>
      <c r="C581" s="31" t="s">
        <v>4966</v>
      </c>
      <c r="D581" s="24" t="s">
        <v>4967</v>
      </c>
      <c r="E581" s="24" t="s">
        <v>4968</v>
      </c>
      <c r="F581" s="24" t="s">
        <v>4969</v>
      </c>
      <c r="G581" s="24" t="s">
        <v>2475</v>
      </c>
      <c r="H581" s="24"/>
      <c r="I581" s="24" t="s">
        <v>2476</v>
      </c>
      <c r="J581" s="24" t="s">
        <v>2477</v>
      </c>
      <c r="K581" s="24" t="s">
        <v>2478</v>
      </c>
      <c r="L581" s="24" t="s">
        <v>2479</v>
      </c>
      <c r="M581" s="31" t="s">
        <v>4966</v>
      </c>
      <c r="N581" s="24" t="s">
        <v>4967</v>
      </c>
      <c r="O581" s="24" t="s">
        <v>4968</v>
      </c>
      <c r="P581" s="24" t="s">
        <v>4969</v>
      </c>
      <c r="Q581" s="36" t="s">
        <v>197</v>
      </c>
      <c r="R581" s="11" t="b">
        <f t="shared" si="1"/>
        <v>1</v>
      </c>
    </row>
    <row r="582" spans="2:18" x14ac:dyDescent="0.2">
      <c r="B582" s="4" t="s">
        <v>496</v>
      </c>
      <c r="C582" s="31" t="s">
        <v>2480</v>
      </c>
      <c r="D582" s="24" t="s">
        <v>2481</v>
      </c>
      <c r="E582" s="24" t="s">
        <v>2482</v>
      </c>
      <c r="F582" s="24" t="s">
        <v>4970</v>
      </c>
      <c r="G582" s="24" t="s">
        <v>496</v>
      </c>
      <c r="H582" s="24"/>
      <c r="I582" s="39" t="s">
        <v>2480</v>
      </c>
      <c r="J582" s="39" t="s">
        <v>2481</v>
      </c>
      <c r="K582" s="39" t="s">
        <v>2482</v>
      </c>
      <c r="L582" s="39" t="s">
        <v>2483</v>
      </c>
      <c r="M582" s="31" t="s">
        <v>2480</v>
      </c>
      <c r="N582" s="24" t="s">
        <v>2481</v>
      </c>
      <c r="O582" s="24" t="s">
        <v>2482</v>
      </c>
      <c r="P582" s="24" t="s">
        <v>4970</v>
      </c>
      <c r="Q582" s="36" t="s">
        <v>195</v>
      </c>
      <c r="R582" s="11" t="b">
        <f t="shared" si="1"/>
        <v>1</v>
      </c>
    </row>
    <row r="583" spans="2:18" x14ac:dyDescent="0.2">
      <c r="B583" s="4" t="s">
        <v>501</v>
      </c>
      <c r="C583" s="31" t="s">
        <v>2484</v>
      </c>
      <c r="D583" s="24" t="s">
        <v>2485</v>
      </c>
      <c r="E583" s="24" t="s">
        <v>2486</v>
      </c>
      <c r="F583" s="24" t="s">
        <v>4971</v>
      </c>
      <c r="G583" s="24" t="s">
        <v>501</v>
      </c>
      <c r="H583" s="24"/>
      <c r="I583" s="39" t="s">
        <v>2484</v>
      </c>
      <c r="J583" s="39" t="s">
        <v>2485</v>
      </c>
      <c r="K583" s="39" t="s">
        <v>2486</v>
      </c>
      <c r="L583" s="39" t="s">
        <v>2487</v>
      </c>
      <c r="M583" s="31" t="s">
        <v>2484</v>
      </c>
      <c r="N583" s="24" t="s">
        <v>2485</v>
      </c>
      <c r="O583" s="24" t="s">
        <v>2486</v>
      </c>
      <c r="P583" s="24" t="s">
        <v>4971</v>
      </c>
      <c r="Q583" s="36" t="s">
        <v>195</v>
      </c>
      <c r="R583" s="11" t="b">
        <f t="shared" si="1"/>
        <v>1</v>
      </c>
    </row>
    <row r="584" spans="2:18" x14ac:dyDescent="0.2">
      <c r="B584" s="4" t="s">
        <v>2488</v>
      </c>
      <c r="C584" s="31" t="s">
        <v>2484</v>
      </c>
      <c r="D584" s="24" t="s">
        <v>2485</v>
      </c>
      <c r="E584" s="24" t="s">
        <v>2486</v>
      </c>
      <c r="F584" s="24" t="s">
        <v>4971</v>
      </c>
      <c r="G584" s="24" t="s">
        <v>2488</v>
      </c>
      <c r="H584" s="24"/>
      <c r="I584" s="39" t="s">
        <v>2484</v>
      </c>
      <c r="J584" s="39" t="s">
        <v>2485</v>
      </c>
      <c r="K584" s="39" t="s">
        <v>2486</v>
      </c>
      <c r="L584" s="39" t="s">
        <v>2487</v>
      </c>
      <c r="M584" s="31" t="s">
        <v>2484</v>
      </c>
      <c r="N584" s="24" t="s">
        <v>2485</v>
      </c>
      <c r="O584" s="24" t="s">
        <v>2486</v>
      </c>
      <c r="P584" s="24" t="s">
        <v>4971</v>
      </c>
      <c r="Q584" s="36" t="s">
        <v>195</v>
      </c>
      <c r="R584" s="11" t="b">
        <f t="shared" si="1"/>
        <v>1</v>
      </c>
    </row>
    <row r="585" spans="2:18" x14ac:dyDescent="0.2">
      <c r="B585" s="4" t="s">
        <v>2489</v>
      </c>
      <c r="C585" s="31" t="s">
        <v>2490</v>
      </c>
      <c r="D585" s="24" t="s">
        <v>2491</v>
      </c>
      <c r="E585" s="24" t="s">
        <v>2492</v>
      </c>
      <c r="F585" s="24" t="s">
        <v>4972</v>
      </c>
      <c r="G585" s="24" t="s">
        <v>2489</v>
      </c>
      <c r="H585" s="24"/>
      <c r="I585" s="39" t="s">
        <v>2490</v>
      </c>
      <c r="J585" s="39" t="s">
        <v>2491</v>
      </c>
      <c r="K585" s="39" t="s">
        <v>2492</v>
      </c>
      <c r="L585" s="39" t="s">
        <v>2493</v>
      </c>
      <c r="M585" s="31" t="s">
        <v>2490</v>
      </c>
      <c r="N585" s="24" t="s">
        <v>2491</v>
      </c>
      <c r="O585" s="24" t="s">
        <v>2492</v>
      </c>
      <c r="P585" s="24" t="s">
        <v>4972</v>
      </c>
      <c r="Q585" s="36" t="s">
        <v>195</v>
      </c>
      <c r="R585" s="11" t="b">
        <f t="shared" si="1"/>
        <v>1</v>
      </c>
    </row>
    <row r="586" spans="2:18" x14ac:dyDescent="0.2">
      <c r="B586" s="4" t="s">
        <v>2494</v>
      </c>
      <c r="C586" s="31" t="s">
        <v>2490</v>
      </c>
      <c r="D586" s="24" t="s">
        <v>2491</v>
      </c>
      <c r="E586" s="24" t="s">
        <v>2492</v>
      </c>
      <c r="F586" s="24" t="s">
        <v>4972</v>
      </c>
      <c r="G586" s="24" t="s">
        <v>2494</v>
      </c>
      <c r="H586" s="24"/>
      <c r="I586" s="39" t="s">
        <v>2490</v>
      </c>
      <c r="J586" s="39" t="s">
        <v>2491</v>
      </c>
      <c r="K586" s="39" t="s">
        <v>2492</v>
      </c>
      <c r="L586" s="39" t="s">
        <v>2493</v>
      </c>
      <c r="M586" s="31" t="s">
        <v>2490</v>
      </c>
      <c r="N586" s="24" t="s">
        <v>2491</v>
      </c>
      <c r="O586" s="24" t="s">
        <v>2492</v>
      </c>
      <c r="P586" s="24" t="s">
        <v>4972</v>
      </c>
      <c r="Q586" s="36" t="s">
        <v>195</v>
      </c>
      <c r="R586" s="11" t="b">
        <f t="shared" si="1"/>
        <v>1</v>
      </c>
    </row>
    <row r="587" spans="2:18" x14ac:dyDescent="0.2">
      <c r="B587" s="4" t="s">
        <v>2495</v>
      </c>
      <c r="C587" s="31" t="s">
        <v>2496</v>
      </c>
      <c r="D587" s="24" t="s">
        <v>2497</v>
      </c>
      <c r="E587" s="24" t="s">
        <v>2498</v>
      </c>
      <c r="F587" s="24" t="s">
        <v>4973</v>
      </c>
      <c r="G587" s="24" t="s">
        <v>2495</v>
      </c>
      <c r="H587" s="24"/>
      <c r="I587" s="39" t="s">
        <v>2496</v>
      </c>
      <c r="J587" s="39" t="s">
        <v>2497</v>
      </c>
      <c r="K587" s="39" t="s">
        <v>2498</v>
      </c>
      <c r="L587" s="39" t="s">
        <v>2499</v>
      </c>
      <c r="M587" s="31" t="s">
        <v>2496</v>
      </c>
      <c r="N587" s="24" t="s">
        <v>2497</v>
      </c>
      <c r="O587" s="24" t="s">
        <v>2498</v>
      </c>
      <c r="P587" s="24" t="s">
        <v>4973</v>
      </c>
      <c r="Q587" s="36" t="s">
        <v>195</v>
      </c>
      <c r="R587" s="11" t="b">
        <f t="shared" si="1"/>
        <v>1</v>
      </c>
    </row>
    <row r="588" spans="2:18" x14ac:dyDescent="0.2">
      <c r="B588" s="4" t="s">
        <v>2500</v>
      </c>
      <c r="C588" s="31" t="s">
        <v>2496</v>
      </c>
      <c r="D588" s="24" t="s">
        <v>2497</v>
      </c>
      <c r="E588" s="24" t="s">
        <v>2498</v>
      </c>
      <c r="F588" s="24" t="s">
        <v>4973</v>
      </c>
      <c r="G588" s="24" t="s">
        <v>2500</v>
      </c>
      <c r="H588" s="24"/>
      <c r="I588" s="39" t="s">
        <v>2496</v>
      </c>
      <c r="J588" s="39" t="s">
        <v>2497</v>
      </c>
      <c r="K588" s="39" t="s">
        <v>2498</v>
      </c>
      <c r="L588" s="39" t="s">
        <v>2499</v>
      </c>
      <c r="M588" s="31" t="s">
        <v>2496</v>
      </c>
      <c r="N588" s="24" t="s">
        <v>2497</v>
      </c>
      <c r="O588" s="24" t="s">
        <v>2498</v>
      </c>
      <c r="P588" s="24" t="s">
        <v>4973</v>
      </c>
      <c r="Q588" s="36" t="s">
        <v>195</v>
      </c>
      <c r="R588" s="11" t="b">
        <f t="shared" si="1"/>
        <v>1</v>
      </c>
    </row>
    <row r="589" spans="2:18" x14ac:dyDescent="0.2">
      <c r="B589" s="4" t="s">
        <v>2501</v>
      </c>
      <c r="C589" s="31" t="s">
        <v>4974</v>
      </c>
      <c r="D589" s="24" t="s">
        <v>4975</v>
      </c>
      <c r="E589" s="36" t="s">
        <v>4976</v>
      </c>
      <c r="F589" s="24" t="s">
        <v>4977</v>
      </c>
      <c r="G589" s="24" t="s">
        <v>2501</v>
      </c>
      <c r="H589" s="24"/>
      <c r="I589" s="24" t="s">
        <v>2502</v>
      </c>
      <c r="J589" s="24" t="s">
        <v>2503</v>
      </c>
      <c r="K589" s="24" t="s">
        <v>2504</v>
      </c>
      <c r="L589" s="24" t="s">
        <v>2505</v>
      </c>
      <c r="M589" s="31" t="s">
        <v>4974</v>
      </c>
      <c r="N589" s="24" t="s">
        <v>4975</v>
      </c>
      <c r="O589" s="36" t="s">
        <v>4976</v>
      </c>
      <c r="P589" s="24" t="s">
        <v>4977</v>
      </c>
      <c r="Q589" s="36" t="s">
        <v>197</v>
      </c>
      <c r="R589" s="11" t="b">
        <f t="shared" si="1"/>
        <v>1</v>
      </c>
    </row>
    <row r="590" spans="2:18" x14ac:dyDescent="0.2">
      <c r="B590" s="4" t="s">
        <v>2506</v>
      </c>
      <c r="C590" s="31" t="s">
        <v>4978</v>
      </c>
      <c r="D590" s="24" t="s">
        <v>4979</v>
      </c>
      <c r="E590" s="24" t="s">
        <v>4980</v>
      </c>
      <c r="F590" s="24" t="s">
        <v>2510</v>
      </c>
      <c r="G590" s="24" t="s">
        <v>2506</v>
      </c>
      <c r="H590" s="24"/>
      <c r="I590" s="24" t="s">
        <v>2507</v>
      </c>
      <c r="J590" s="24" t="s">
        <v>2508</v>
      </c>
      <c r="K590" s="24" t="s">
        <v>2509</v>
      </c>
      <c r="L590" s="24" t="s">
        <v>2510</v>
      </c>
      <c r="M590" s="31" t="s">
        <v>4978</v>
      </c>
      <c r="N590" s="24" t="s">
        <v>4979</v>
      </c>
      <c r="O590" s="24" t="s">
        <v>4980</v>
      </c>
      <c r="P590" s="24" t="s">
        <v>2510</v>
      </c>
      <c r="Q590" s="36" t="s">
        <v>197</v>
      </c>
      <c r="R590" s="11" t="b">
        <f t="shared" si="1"/>
        <v>1</v>
      </c>
    </row>
    <row r="591" spans="2:18" x14ac:dyDescent="0.2">
      <c r="B591" s="4" t="s">
        <v>2511</v>
      </c>
      <c r="C591" s="31" t="s">
        <v>4981</v>
      </c>
      <c r="D591" s="24" t="s">
        <v>4982</v>
      </c>
      <c r="E591" s="24" t="s">
        <v>4983</v>
      </c>
      <c r="F591" s="24" t="s">
        <v>2515</v>
      </c>
      <c r="G591" s="24" t="s">
        <v>2511</v>
      </c>
      <c r="H591" s="24"/>
      <c r="I591" s="24" t="s">
        <v>2512</v>
      </c>
      <c r="J591" s="24" t="s">
        <v>2513</v>
      </c>
      <c r="K591" s="24" t="s">
        <v>2514</v>
      </c>
      <c r="L591" s="24" t="s">
        <v>2515</v>
      </c>
      <c r="M591" s="31" t="s">
        <v>4981</v>
      </c>
      <c r="N591" s="24" t="s">
        <v>4982</v>
      </c>
      <c r="O591" s="24" t="s">
        <v>4983</v>
      </c>
      <c r="P591" s="24" t="s">
        <v>2515</v>
      </c>
      <c r="Q591" s="36" t="s">
        <v>197</v>
      </c>
      <c r="R591" s="11" t="b">
        <f t="shared" si="1"/>
        <v>1</v>
      </c>
    </row>
    <row r="592" spans="2:18" x14ac:dyDescent="0.2">
      <c r="B592" s="4" t="s">
        <v>2516</v>
      </c>
      <c r="C592" s="31" t="s">
        <v>2517</v>
      </c>
      <c r="D592" s="24" t="s">
        <v>4984</v>
      </c>
      <c r="E592" s="24" t="s">
        <v>4985</v>
      </c>
      <c r="F592" s="24" t="s">
        <v>2520</v>
      </c>
      <c r="G592" s="24" t="s">
        <v>2516</v>
      </c>
      <c r="H592" s="24"/>
      <c r="I592" s="24" t="s">
        <v>2517</v>
      </c>
      <c r="J592" s="24" t="s">
        <v>2518</v>
      </c>
      <c r="K592" s="24" t="s">
        <v>2519</v>
      </c>
      <c r="L592" s="24" t="s">
        <v>2520</v>
      </c>
      <c r="M592" s="31" t="s">
        <v>2517</v>
      </c>
      <c r="N592" s="24" t="s">
        <v>4984</v>
      </c>
      <c r="O592" s="24" t="s">
        <v>4985</v>
      </c>
      <c r="P592" s="24" t="s">
        <v>2520</v>
      </c>
      <c r="Q592" s="36" t="s">
        <v>197</v>
      </c>
      <c r="R592" s="11" t="b">
        <f t="shared" si="1"/>
        <v>1</v>
      </c>
    </row>
    <row r="593" spans="2:18" x14ac:dyDescent="0.2">
      <c r="B593" s="4" t="s">
        <v>2521</v>
      </c>
      <c r="C593" s="31" t="s">
        <v>2522</v>
      </c>
      <c r="D593" s="24" t="s">
        <v>4986</v>
      </c>
      <c r="E593" s="24" t="s">
        <v>2524</v>
      </c>
      <c r="F593" s="24" t="s">
        <v>2525</v>
      </c>
      <c r="G593" s="24" t="s">
        <v>2521</v>
      </c>
      <c r="H593" s="24"/>
      <c r="I593" s="24" t="s">
        <v>2522</v>
      </c>
      <c r="J593" s="24" t="s">
        <v>2523</v>
      </c>
      <c r="K593" s="24" t="s">
        <v>2524</v>
      </c>
      <c r="L593" s="24" t="s">
        <v>2525</v>
      </c>
      <c r="M593" s="31" t="s">
        <v>2522</v>
      </c>
      <c r="N593" s="24" t="s">
        <v>4986</v>
      </c>
      <c r="O593" s="24" t="s">
        <v>2524</v>
      </c>
      <c r="P593" s="24" t="s">
        <v>2525</v>
      </c>
      <c r="Q593" s="36" t="s">
        <v>197</v>
      </c>
      <c r="R593" s="11" t="b">
        <f t="shared" si="1"/>
        <v>1</v>
      </c>
    </row>
    <row r="594" spans="2:18" x14ac:dyDescent="0.2">
      <c r="B594" s="4" t="s">
        <v>2526</v>
      </c>
      <c r="C594" s="31" t="s">
        <v>2527</v>
      </c>
      <c r="D594" s="24" t="s">
        <v>4987</v>
      </c>
      <c r="E594" s="24" t="s">
        <v>2529</v>
      </c>
      <c r="F594" s="24" t="s">
        <v>2530</v>
      </c>
      <c r="G594" s="24" t="s">
        <v>2526</v>
      </c>
      <c r="H594" s="24"/>
      <c r="I594" s="24" t="s">
        <v>2527</v>
      </c>
      <c r="J594" s="24" t="s">
        <v>2528</v>
      </c>
      <c r="K594" s="24" t="s">
        <v>2529</v>
      </c>
      <c r="L594" s="24" t="s">
        <v>2530</v>
      </c>
      <c r="M594" s="31" t="s">
        <v>2527</v>
      </c>
      <c r="N594" s="24" t="s">
        <v>4987</v>
      </c>
      <c r="O594" s="24" t="s">
        <v>2529</v>
      </c>
      <c r="P594" s="24" t="s">
        <v>2530</v>
      </c>
      <c r="Q594" s="36" t="s">
        <v>197</v>
      </c>
      <c r="R594" s="11" t="b">
        <f t="shared" si="1"/>
        <v>1</v>
      </c>
    </row>
    <row r="595" spans="2:18" x14ac:dyDescent="0.2">
      <c r="B595" s="4" t="s">
        <v>2531</v>
      </c>
      <c r="C595" s="31" t="s">
        <v>2532</v>
      </c>
      <c r="D595" s="24" t="s">
        <v>4988</v>
      </c>
      <c r="E595" s="24" t="s">
        <v>2534</v>
      </c>
      <c r="F595" s="24" t="s">
        <v>2535</v>
      </c>
      <c r="G595" s="24" t="s">
        <v>2531</v>
      </c>
      <c r="H595" s="24"/>
      <c r="I595" s="24" t="s">
        <v>2532</v>
      </c>
      <c r="J595" s="24" t="s">
        <v>2533</v>
      </c>
      <c r="K595" s="24" t="s">
        <v>2534</v>
      </c>
      <c r="L595" s="24" t="s">
        <v>2535</v>
      </c>
      <c r="M595" s="31" t="s">
        <v>2532</v>
      </c>
      <c r="N595" s="24" t="s">
        <v>4988</v>
      </c>
      <c r="O595" s="24" t="s">
        <v>2534</v>
      </c>
      <c r="P595" s="24" t="s">
        <v>2535</v>
      </c>
      <c r="Q595" s="36" t="s">
        <v>197</v>
      </c>
      <c r="R595" s="11" t="b">
        <f t="shared" si="1"/>
        <v>1</v>
      </c>
    </row>
    <row r="596" spans="2:18" x14ac:dyDescent="0.2">
      <c r="B596" s="4" t="s">
        <v>2536</v>
      </c>
      <c r="C596" s="31" t="s">
        <v>2537</v>
      </c>
      <c r="D596" s="24" t="s">
        <v>4989</v>
      </c>
      <c r="E596" s="24" t="s">
        <v>2539</v>
      </c>
      <c r="F596" s="24" t="s">
        <v>2540</v>
      </c>
      <c r="G596" s="24" t="s">
        <v>2536</v>
      </c>
      <c r="H596" s="24"/>
      <c r="I596" s="24" t="s">
        <v>2537</v>
      </c>
      <c r="J596" s="24" t="s">
        <v>2538</v>
      </c>
      <c r="K596" s="24" t="s">
        <v>2539</v>
      </c>
      <c r="L596" s="24" t="s">
        <v>2540</v>
      </c>
      <c r="M596" s="31" t="s">
        <v>2537</v>
      </c>
      <c r="N596" s="24" t="s">
        <v>4989</v>
      </c>
      <c r="O596" s="24" t="s">
        <v>2539</v>
      </c>
      <c r="P596" s="24" t="s">
        <v>2540</v>
      </c>
      <c r="Q596" s="36" t="s">
        <v>197</v>
      </c>
      <c r="R596" s="11" t="b">
        <f t="shared" si="1"/>
        <v>1</v>
      </c>
    </row>
    <row r="597" spans="2:18" x14ac:dyDescent="0.2">
      <c r="B597" s="4" t="s">
        <v>2541</v>
      </c>
      <c r="C597" s="31" t="s">
        <v>2542</v>
      </c>
      <c r="D597" s="24" t="s">
        <v>4990</v>
      </c>
      <c r="E597" s="24" t="s">
        <v>2544</v>
      </c>
      <c r="F597" s="24" t="s">
        <v>2545</v>
      </c>
      <c r="G597" s="24" t="s">
        <v>2541</v>
      </c>
      <c r="H597" s="24"/>
      <c r="I597" s="24" t="s">
        <v>2542</v>
      </c>
      <c r="J597" s="24" t="s">
        <v>2543</v>
      </c>
      <c r="K597" s="24" t="s">
        <v>2544</v>
      </c>
      <c r="L597" s="24" t="s">
        <v>2545</v>
      </c>
      <c r="M597" s="31" t="s">
        <v>2542</v>
      </c>
      <c r="N597" s="24" t="s">
        <v>4990</v>
      </c>
      <c r="O597" s="24" t="s">
        <v>2544</v>
      </c>
      <c r="P597" s="24" t="s">
        <v>2545</v>
      </c>
      <c r="Q597" s="36" t="s">
        <v>197</v>
      </c>
      <c r="R597" s="11" t="b">
        <f t="shared" si="1"/>
        <v>1</v>
      </c>
    </row>
    <row r="598" spans="2:18" x14ac:dyDescent="0.2">
      <c r="B598" s="4" t="s">
        <v>2546</v>
      </c>
      <c r="C598" s="31" t="s">
        <v>2547</v>
      </c>
      <c r="D598" s="24" t="s">
        <v>4991</v>
      </c>
      <c r="E598" s="24" t="s">
        <v>2549</v>
      </c>
      <c r="F598" s="24" t="s">
        <v>2550</v>
      </c>
      <c r="G598" s="24" t="s">
        <v>2546</v>
      </c>
      <c r="H598" s="24"/>
      <c r="I598" s="24" t="s">
        <v>2547</v>
      </c>
      <c r="J598" s="24" t="s">
        <v>2548</v>
      </c>
      <c r="K598" s="24" t="s">
        <v>2549</v>
      </c>
      <c r="L598" s="24" t="s">
        <v>2550</v>
      </c>
      <c r="M598" s="31" t="s">
        <v>2547</v>
      </c>
      <c r="N598" s="24" t="s">
        <v>4991</v>
      </c>
      <c r="O598" s="24" t="s">
        <v>2549</v>
      </c>
      <c r="P598" s="24" t="s">
        <v>2550</v>
      </c>
      <c r="Q598" s="36" t="s">
        <v>197</v>
      </c>
      <c r="R598" s="11" t="b">
        <f t="shared" si="1"/>
        <v>1</v>
      </c>
    </row>
    <row r="599" spans="2:18" x14ac:dyDescent="0.2">
      <c r="B599" s="4" t="s">
        <v>2551</v>
      </c>
      <c r="C599" s="31" t="s">
        <v>2552</v>
      </c>
      <c r="D599" s="24" t="s">
        <v>4992</v>
      </c>
      <c r="E599" s="24" t="s">
        <v>2554</v>
      </c>
      <c r="F599" s="24" t="s">
        <v>2555</v>
      </c>
      <c r="G599" s="24" t="s">
        <v>2551</v>
      </c>
      <c r="H599" s="24"/>
      <c r="I599" s="24" t="s">
        <v>2552</v>
      </c>
      <c r="J599" s="24" t="s">
        <v>2553</v>
      </c>
      <c r="K599" s="24" t="s">
        <v>2554</v>
      </c>
      <c r="L599" s="24" t="s">
        <v>2555</v>
      </c>
      <c r="M599" s="31" t="s">
        <v>2552</v>
      </c>
      <c r="N599" s="24" t="s">
        <v>4992</v>
      </c>
      <c r="O599" s="24" t="s">
        <v>2554</v>
      </c>
      <c r="P599" s="24" t="s">
        <v>2555</v>
      </c>
      <c r="Q599" s="36" t="s">
        <v>197</v>
      </c>
      <c r="R599" s="11" t="b">
        <f t="shared" si="1"/>
        <v>1</v>
      </c>
    </row>
    <row r="600" spans="2:18" x14ac:dyDescent="0.2">
      <c r="B600" s="4" t="s">
        <v>2556</v>
      </c>
      <c r="C600" s="31" t="s">
        <v>2557</v>
      </c>
      <c r="D600" s="24" t="s">
        <v>4993</v>
      </c>
      <c r="E600" s="24" t="s">
        <v>2559</v>
      </c>
      <c r="F600" s="24" t="s">
        <v>2560</v>
      </c>
      <c r="G600" s="24" t="s">
        <v>2556</v>
      </c>
      <c r="H600" s="24"/>
      <c r="I600" s="24" t="s">
        <v>2557</v>
      </c>
      <c r="J600" s="24" t="s">
        <v>2558</v>
      </c>
      <c r="K600" s="24" t="s">
        <v>2559</v>
      </c>
      <c r="L600" s="24" t="s">
        <v>2560</v>
      </c>
      <c r="M600" s="31" t="s">
        <v>2557</v>
      </c>
      <c r="N600" s="24" t="s">
        <v>4993</v>
      </c>
      <c r="O600" s="24" t="s">
        <v>2559</v>
      </c>
      <c r="P600" s="24" t="s">
        <v>2560</v>
      </c>
      <c r="Q600" s="36" t="s">
        <v>197</v>
      </c>
      <c r="R600" s="11" t="b">
        <f t="shared" si="1"/>
        <v>1</v>
      </c>
    </row>
    <row r="601" spans="2:18" x14ac:dyDescent="0.2">
      <c r="B601" s="4" t="s">
        <v>2561</v>
      </c>
      <c r="C601" s="31" t="s">
        <v>2562</v>
      </c>
      <c r="D601" s="24" t="s">
        <v>4994</v>
      </c>
      <c r="E601" s="24" t="s">
        <v>2564</v>
      </c>
      <c r="F601" s="24" t="s">
        <v>2565</v>
      </c>
      <c r="G601" s="24" t="s">
        <v>2561</v>
      </c>
      <c r="H601" s="24"/>
      <c r="I601" s="24" t="s">
        <v>2562</v>
      </c>
      <c r="J601" s="24" t="s">
        <v>2563</v>
      </c>
      <c r="K601" s="24" t="s">
        <v>2564</v>
      </c>
      <c r="L601" s="24" t="s">
        <v>2565</v>
      </c>
      <c r="M601" s="31" t="s">
        <v>2562</v>
      </c>
      <c r="N601" s="24" t="s">
        <v>4994</v>
      </c>
      <c r="O601" s="24" t="s">
        <v>2564</v>
      </c>
      <c r="P601" s="24" t="s">
        <v>2565</v>
      </c>
      <c r="Q601" s="36" t="s">
        <v>197</v>
      </c>
      <c r="R601" s="11" t="b">
        <f t="shared" si="1"/>
        <v>1</v>
      </c>
    </row>
    <row r="602" spans="2:18" x14ac:dyDescent="0.2">
      <c r="B602" s="4" t="s">
        <v>2566</v>
      </c>
      <c r="C602" s="31" t="s">
        <v>2567</v>
      </c>
      <c r="D602" s="24" t="s">
        <v>2568</v>
      </c>
      <c r="E602" s="24" t="s">
        <v>2569</v>
      </c>
      <c r="F602" s="24" t="s">
        <v>2570</v>
      </c>
      <c r="G602" s="24" t="s">
        <v>2566</v>
      </c>
      <c r="H602" s="24"/>
      <c r="I602" s="24" t="s">
        <v>2567</v>
      </c>
      <c r="J602" s="24" t="s">
        <v>2568</v>
      </c>
      <c r="K602" s="24" t="s">
        <v>2569</v>
      </c>
      <c r="L602" s="24" t="s">
        <v>2570</v>
      </c>
      <c r="M602" s="31" t="s">
        <v>2567</v>
      </c>
      <c r="N602" s="24" t="s">
        <v>2568</v>
      </c>
      <c r="O602" s="24" t="s">
        <v>2569</v>
      </c>
      <c r="P602" s="24" t="s">
        <v>2570</v>
      </c>
      <c r="Q602" s="36" t="s">
        <v>197</v>
      </c>
      <c r="R602" s="11" t="b">
        <f t="shared" si="1"/>
        <v>1</v>
      </c>
    </row>
    <row r="603" spans="2:18" x14ac:dyDescent="0.2">
      <c r="B603" s="4" t="s">
        <v>2571</v>
      </c>
      <c r="C603" s="31" t="s">
        <v>4995</v>
      </c>
      <c r="D603" s="24" t="s">
        <v>4996</v>
      </c>
      <c r="E603" s="24" t="s">
        <v>4997</v>
      </c>
      <c r="F603" s="24" t="s">
        <v>2575</v>
      </c>
      <c r="G603" s="24" t="s">
        <v>2571</v>
      </c>
      <c r="H603" s="24"/>
      <c r="I603" s="24" t="s">
        <v>2572</v>
      </c>
      <c r="J603" s="24" t="s">
        <v>2573</v>
      </c>
      <c r="K603" s="24" t="s">
        <v>2574</v>
      </c>
      <c r="L603" s="24" t="s">
        <v>2575</v>
      </c>
      <c r="M603" s="31" t="s">
        <v>4995</v>
      </c>
      <c r="N603" s="24" t="s">
        <v>4996</v>
      </c>
      <c r="O603" s="24" t="s">
        <v>4997</v>
      </c>
      <c r="P603" s="24" t="s">
        <v>2575</v>
      </c>
      <c r="Q603" s="36" t="s">
        <v>197</v>
      </c>
      <c r="R603" s="11" t="b">
        <f t="shared" si="1"/>
        <v>1</v>
      </c>
    </row>
    <row r="604" spans="2:18" x14ac:dyDescent="0.2">
      <c r="B604" s="4" t="s">
        <v>2576</v>
      </c>
      <c r="C604" s="31" t="s">
        <v>2577</v>
      </c>
      <c r="D604" s="24" t="s">
        <v>2578</v>
      </c>
      <c r="E604" s="24" t="s">
        <v>2579</v>
      </c>
      <c r="F604" s="24" t="s">
        <v>2580</v>
      </c>
      <c r="G604" s="24" t="s">
        <v>2576</v>
      </c>
      <c r="H604" s="24"/>
      <c r="I604" s="24" t="s">
        <v>2577</v>
      </c>
      <c r="J604" s="24" t="s">
        <v>2578</v>
      </c>
      <c r="K604" s="24" t="s">
        <v>2579</v>
      </c>
      <c r="L604" s="36" t="s">
        <v>2580</v>
      </c>
      <c r="M604" s="31" t="s">
        <v>2577</v>
      </c>
      <c r="N604" s="24" t="s">
        <v>2578</v>
      </c>
      <c r="O604" s="24" t="s">
        <v>2579</v>
      </c>
      <c r="P604" s="24" t="s">
        <v>2580</v>
      </c>
      <c r="Q604" s="36" t="s">
        <v>197</v>
      </c>
      <c r="R604" s="11" t="b">
        <f t="shared" si="1"/>
        <v>1</v>
      </c>
    </row>
    <row r="605" spans="2:18" x14ac:dyDescent="0.2">
      <c r="B605" s="4" t="s">
        <v>2581</v>
      </c>
      <c r="C605" s="31" t="s">
        <v>2582</v>
      </c>
      <c r="D605" s="24" t="s">
        <v>2583</v>
      </c>
      <c r="E605" s="24" t="s">
        <v>2584</v>
      </c>
      <c r="F605" s="24" t="s">
        <v>2585</v>
      </c>
      <c r="G605" s="24" t="s">
        <v>2581</v>
      </c>
      <c r="H605" s="24"/>
      <c r="I605" s="24" t="s">
        <v>2582</v>
      </c>
      <c r="J605" s="24" t="s">
        <v>2583</v>
      </c>
      <c r="K605" s="24" t="s">
        <v>2584</v>
      </c>
      <c r="L605" s="36" t="s">
        <v>2585</v>
      </c>
      <c r="M605" s="31" t="s">
        <v>2582</v>
      </c>
      <c r="N605" s="24" t="s">
        <v>2583</v>
      </c>
      <c r="O605" s="24" t="s">
        <v>2584</v>
      </c>
      <c r="P605" s="24" t="s">
        <v>2585</v>
      </c>
      <c r="Q605" s="36" t="s">
        <v>197</v>
      </c>
      <c r="R605" s="11" t="b">
        <f t="shared" si="1"/>
        <v>1</v>
      </c>
    </row>
    <row r="606" spans="2:18" x14ac:dyDescent="0.2">
      <c r="B606" s="4" t="s">
        <v>2586</v>
      </c>
      <c r="C606" s="31" t="s">
        <v>2587</v>
      </c>
      <c r="D606" s="24" t="s">
        <v>2588</v>
      </c>
      <c r="E606" s="24" t="s">
        <v>2589</v>
      </c>
      <c r="F606" s="24" t="s">
        <v>2590</v>
      </c>
      <c r="G606" s="24" t="s">
        <v>2586</v>
      </c>
      <c r="H606" s="24"/>
      <c r="I606" s="24" t="s">
        <v>2587</v>
      </c>
      <c r="J606" s="24" t="s">
        <v>2588</v>
      </c>
      <c r="K606" s="24" t="s">
        <v>2589</v>
      </c>
      <c r="L606" s="36" t="s">
        <v>2590</v>
      </c>
      <c r="M606" s="31" t="s">
        <v>2587</v>
      </c>
      <c r="N606" s="24" t="s">
        <v>2588</v>
      </c>
      <c r="O606" s="24" t="s">
        <v>2589</v>
      </c>
      <c r="P606" s="24" t="s">
        <v>2590</v>
      </c>
      <c r="Q606" s="36" t="s">
        <v>197</v>
      </c>
      <c r="R606" s="11" t="b">
        <f t="shared" si="1"/>
        <v>1</v>
      </c>
    </row>
    <row r="607" spans="2:18" x14ac:dyDescent="0.2">
      <c r="B607" s="4" t="s">
        <v>2591</v>
      </c>
      <c r="C607" s="31" t="s">
        <v>4998</v>
      </c>
      <c r="D607" s="24" t="s">
        <v>4999</v>
      </c>
      <c r="E607" s="24" t="s">
        <v>5000</v>
      </c>
      <c r="F607" s="24" t="s">
        <v>5001</v>
      </c>
      <c r="G607" s="24" t="s">
        <v>2591</v>
      </c>
      <c r="H607" s="24"/>
      <c r="I607" s="24" t="s">
        <v>2592</v>
      </c>
      <c r="J607" s="24" t="s">
        <v>2593</v>
      </c>
      <c r="K607" s="24" t="s">
        <v>2594</v>
      </c>
      <c r="L607" s="36" t="s">
        <v>2595</v>
      </c>
      <c r="M607" s="31" t="s">
        <v>4998</v>
      </c>
      <c r="N607" s="24" t="s">
        <v>4999</v>
      </c>
      <c r="O607" s="24" t="s">
        <v>5000</v>
      </c>
      <c r="P607" s="24" t="s">
        <v>5001</v>
      </c>
      <c r="Q607" s="36" t="s">
        <v>197</v>
      </c>
      <c r="R607" s="11" t="b">
        <f t="shared" si="1"/>
        <v>1</v>
      </c>
    </row>
    <row r="608" spans="2:18" x14ac:dyDescent="0.2">
      <c r="B608" s="4" t="s">
        <v>2596</v>
      </c>
      <c r="C608" s="31" t="s">
        <v>5002</v>
      </c>
      <c r="D608" s="24" t="s">
        <v>5003</v>
      </c>
      <c r="E608" s="24" t="s">
        <v>5004</v>
      </c>
      <c r="F608" s="24" t="s">
        <v>2600</v>
      </c>
      <c r="G608" s="24" t="s">
        <v>2596</v>
      </c>
      <c r="H608" s="24"/>
      <c r="I608" s="24" t="s">
        <v>2597</v>
      </c>
      <c r="J608" s="24" t="s">
        <v>2598</v>
      </c>
      <c r="K608" s="24" t="s">
        <v>2599</v>
      </c>
      <c r="L608" s="24" t="s">
        <v>2600</v>
      </c>
      <c r="M608" s="31" t="s">
        <v>5002</v>
      </c>
      <c r="N608" s="24" t="s">
        <v>5003</v>
      </c>
      <c r="O608" s="24" t="s">
        <v>5004</v>
      </c>
      <c r="P608" s="24" t="s">
        <v>2600</v>
      </c>
      <c r="Q608" s="36" t="s">
        <v>197</v>
      </c>
      <c r="R608" s="11" t="b">
        <f t="shared" si="1"/>
        <v>1</v>
      </c>
    </row>
    <row r="609" spans="2:18" x14ac:dyDescent="0.2">
      <c r="B609" s="4" t="s">
        <v>2601</v>
      </c>
      <c r="C609" s="31" t="s">
        <v>5005</v>
      </c>
      <c r="D609" s="24" t="s">
        <v>5006</v>
      </c>
      <c r="E609" s="24" t="s">
        <v>5007</v>
      </c>
      <c r="F609" s="24" t="s">
        <v>2605</v>
      </c>
      <c r="G609" s="24" t="s">
        <v>2601</v>
      </c>
      <c r="H609" s="24"/>
      <c r="I609" s="24" t="s">
        <v>2602</v>
      </c>
      <c r="J609" s="24" t="s">
        <v>2603</v>
      </c>
      <c r="K609" s="24" t="s">
        <v>2604</v>
      </c>
      <c r="L609" s="24" t="s">
        <v>2605</v>
      </c>
      <c r="M609" s="31" t="s">
        <v>5005</v>
      </c>
      <c r="N609" s="24" t="s">
        <v>5006</v>
      </c>
      <c r="O609" s="24" t="s">
        <v>5007</v>
      </c>
      <c r="P609" s="24" t="s">
        <v>2605</v>
      </c>
      <c r="Q609" s="36" t="s">
        <v>197</v>
      </c>
      <c r="R609" s="11" t="b">
        <f t="shared" si="1"/>
        <v>1</v>
      </c>
    </row>
    <row r="610" spans="2:18" x14ac:dyDescent="0.2">
      <c r="B610" s="4" t="s">
        <v>2606</v>
      </c>
      <c r="C610" s="31" t="s">
        <v>2607</v>
      </c>
      <c r="D610" s="24" t="s">
        <v>2608</v>
      </c>
      <c r="E610" s="24" t="s">
        <v>2611</v>
      </c>
      <c r="F610" s="24" t="s">
        <v>2610</v>
      </c>
      <c r="G610" s="24" t="s">
        <v>2606</v>
      </c>
      <c r="H610" s="24"/>
      <c r="I610" s="24" t="s">
        <v>2607</v>
      </c>
      <c r="J610" s="24" t="s">
        <v>2608</v>
      </c>
      <c r="K610" s="24" t="s">
        <v>2609</v>
      </c>
      <c r="L610" s="24" t="s">
        <v>2610</v>
      </c>
      <c r="M610" s="31" t="s">
        <v>2607</v>
      </c>
      <c r="N610" s="24" t="s">
        <v>2608</v>
      </c>
      <c r="O610" s="24" t="s">
        <v>2611</v>
      </c>
      <c r="P610" s="24" t="s">
        <v>2610</v>
      </c>
      <c r="Q610" s="36" t="s">
        <v>197</v>
      </c>
      <c r="R610" s="11" t="b">
        <f t="shared" si="1"/>
        <v>1</v>
      </c>
    </row>
    <row r="611" spans="2:18" x14ac:dyDescent="0.2">
      <c r="B611" s="4" t="s">
        <v>2612</v>
      </c>
      <c r="C611" s="31" t="s">
        <v>2613</v>
      </c>
      <c r="D611" s="24" t="s">
        <v>2614</v>
      </c>
      <c r="E611" s="24" t="s">
        <v>2615</v>
      </c>
      <c r="F611" s="24" t="s">
        <v>2616</v>
      </c>
      <c r="G611" s="24" t="s">
        <v>2612</v>
      </c>
      <c r="H611" s="24"/>
      <c r="I611" s="24" t="s">
        <v>2613</v>
      </c>
      <c r="J611" s="24" t="s">
        <v>2614</v>
      </c>
      <c r="K611" s="24" t="s">
        <v>2615</v>
      </c>
      <c r="L611" s="24" t="s">
        <v>2616</v>
      </c>
      <c r="M611" s="31" t="s">
        <v>2613</v>
      </c>
      <c r="N611" s="24" t="s">
        <v>2614</v>
      </c>
      <c r="O611" s="24" t="s">
        <v>2615</v>
      </c>
      <c r="P611" s="24" t="s">
        <v>2616</v>
      </c>
      <c r="Q611" s="36" t="s">
        <v>197</v>
      </c>
      <c r="R611" s="11" t="b">
        <f t="shared" si="1"/>
        <v>1</v>
      </c>
    </row>
    <row r="612" spans="2:18" x14ac:dyDescent="0.2">
      <c r="B612" s="4" t="s">
        <v>2617</v>
      </c>
      <c r="C612" s="31" t="s">
        <v>2618</v>
      </c>
      <c r="D612" s="24" t="s">
        <v>2619</v>
      </c>
      <c r="E612" s="24" t="s">
        <v>2620</v>
      </c>
      <c r="F612" s="24" t="s">
        <v>2621</v>
      </c>
      <c r="G612" s="24" t="s">
        <v>2617</v>
      </c>
      <c r="H612" s="24"/>
      <c r="I612" s="24" t="s">
        <v>2618</v>
      </c>
      <c r="J612" s="24" t="s">
        <v>2619</v>
      </c>
      <c r="K612" s="24" t="s">
        <v>2620</v>
      </c>
      <c r="L612" s="24" t="s">
        <v>2621</v>
      </c>
      <c r="M612" s="31" t="s">
        <v>2618</v>
      </c>
      <c r="N612" s="24" t="s">
        <v>2619</v>
      </c>
      <c r="O612" s="24" t="s">
        <v>2620</v>
      </c>
      <c r="P612" s="24" t="s">
        <v>2621</v>
      </c>
      <c r="Q612" s="36" t="s">
        <v>197</v>
      </c>
      <c r="R612" s="11" t="b">
        <f t="shared" si="1"/>
        <v>1</v>
      </c>
    </row>
    <row r="613" spans="2:18" x14ac:dyDescent="0.2">
      <c r="B613" s="4" t="s">
        <v>2622</v>
      </c>
      <c r="C613" s="31" t="s">
        <v>2623</v>
      </c>
      <c r="D613" s="24" t="s">
        <v>2624</v>
      </c>
      <c r="E613" s="24" t="s">
        <v>2625</v>
      </c>
      <c r="F613" s="24" t="s">
        <v>2626</v>
      </c>
      <c r="G613" s="24" t="s">
        <v>2622</v>
      </c>
      <c r="H613" s="24"/>
      <c r="I613" s="24" t="s">
        <v>2623</v>
      </c>
      <c r="J613" s="24" t="s">
        <v>2624</v>
      </c>
      <c r="K613" s="24" t="s">
        <v>2625</v>
      </c>
      <c r="L613" s="24" t="s">
        <v>2626</v>
      </c>
      <c r="M613" s="31" t="s">
        <v>2623</v>
      </c>
      <c r="N613" s="24" t="s">
        <v>2624</v>
      </c>
      <c r="O613" s="24" t="s">
        <v>2625</v>
      </c>
      <c r="P613" s="24" t="s">
        <v>2626</v>
      </c>
      <c r="Q613" s="36" t="s">
        <v>197</v>
      </c>
      <c r="R613" s="11" t="b">
        <f t="shared" si="1"/>
        <v>1</v>
      </c>
    </row>
    <row r="614" spans="2:18" x14ac:dyDescent="0.2">
      <c r="B614" s="4" t="s">
        <v>2627</v>
      </c>
      <c r="C614" s="31" t="s">
        <v>2628</v>
      </c>
      <c r="D614" s="24" t="s">
        <v>2629</v>
      </c>
      <c r="E614" s="24" t="s">
        <v>2630</v>
      </c>
      <c r="F614" s="24" t="s">
        <v>2631</v>
      </c>
      <c r="G614" s="24" t="s">
        <v>2627</v>
      </c>
      <c r="H614" s="24"/>
      <c r="I614" s="24" t="s">
        <v>2628</v>
      </c>
      <c r="J614" s="24" t="s">
        <v>2629</v>
      </c>
      <c r="K614" s="24" t="s">
        <v>2630</v>
      </c>
      <c r="L614" s="24" t="s">
        <v>2631</v>
      </c>
      <c r="M614" s="31" t="s">
        <v>2628</v>
      </c>
      <c r="N614" s="24" t="s">
        <v>2629</v>
      </c>
      <c r="O614" s="24" t="s">
        <v>2630</v>
      </c>
      <c r="P614" s="24" t="s">
        <v>2631</v>
      </c>
      <c r="Q614" s="36" t="s">
        <v>197</v>
      </c>
      <c r="R614" s="11" t="b">
        <f t="shared" si="1"/>
        <v>1</v>
      </c>
    </row>
    <row r="615" spans="2:18" x14ac:dyDescent="0.2">
      <c r="B615" s="4" t="s">
        <v>2632</v>
      </c>
      <c r="C615" s="31" t="s">
        <v>2633</v>
      </c>
      <c r="D615" s="24" t="s">
        <v>2634</v>
      </c>
      <c r="E615" s="24" t="s">
        <v>2635</v>
      </c>
      <c r="F615" s="24" t="s">
        <v>2636</v>
      </c>
      <c r="G615" s="24" t="s">
        <v>2632</v>
      </c>
      <c r="H615" s="24"/>
      <c r="I615" s="24" t="s">
        <v>2633</v>
      </c>
      <c r="J615" s="24" t="s">
        <v>2634</v>
      </c>
      <c r="K615" s="24" t="s">
        <v>2635</v>
      </c>
      <c r="L615" s="36" t="s">
        <v>2636</v>
      </c>
      <c r="M615" s="31" t="s">
        <v>2633</v>
      </c>
      <c r="N615" s="24" t="s">
        <v>2634</v>
      </c>
      <c r="O615" s="24" t="s">
        <v>2635</v>
      </c>
      <c r="P615" s="24" t="s">
        <v>2636</v>
      </c>
      <c r="Q615" s="36" t="s">
        <v>197</v>
      </c>
      <c r="R615" s="11" t="b">
        <f t="shared" si="1"/>
        <v>1</v>
      </c>
    </row>
    <row r="616" spans="2:18" x14ac:dyDescent="0.2">
      <c r="B616" s="4" t="s">
        <v>2637</v>
      </c>
      <c r="C616" s="31" t="s">
        <v>2638</v>
      </c>
      <c r="D616" s="24" t="s">
        <v>2639</v>
      </c>
      <c r="E616" s="24" t="s">
        <v>2640</v>
      </c>
      <c r="F616" s="24" t="s">
        <v>2641</v>
      </c>
      <c r="G616" s="24" t="s">
        <v>2637</v>
      </c>
      <c r="H616" s="24"/>
      <c r="I616" s="24" t="s">
        <v>2638</v>
      </c>
      <c r="J616" s="24" t="s">
        <v>2639</v>
      </c>
      <c r="K616" s="24" t="s">
        <v>2640</v>
      </c>
      <c r="L616" s="24" t="s">
        <v>2641</v>
      </c>
      <c r="M616" s="31" t="s">
        <v>2638</v>
      </c>
      <c r="N616" s="24" t="s">
        <v>2639</v>
      </c>
      <c r="O616" s="24" t="s">
        <v>2640</v>
      </c>
      <c r="P616" s="24" t="s">
        <v>2641</v>
      </c>
      <c r="Q616" s="36" t="s">
        <v>195</v>
      </c>
      <c r="R616" s="11" t="b">
        <f t="shared" ref="R616:R679" si="2">G616=B616</f>
        <v>1</v>
      </c>
    </row>
    <row r="617" spans="2:18" x14ac:dyDescent="0.2">
      <c r="B617" s="4" t="s">
        <v>2642</v>
      </c>
      <c r="C617" s="31" t="s">
        <v>184</v>
      </c>
      <c r="D617" s="24" t="s">
        <v>2643</v>
      </c>
      <c r="E617" s="24" t="s">
        <v>2644</v>
      </c>
      <c r="F617" s="24" t="s">
        <v>2645</v>
      </c>
      <c r="G617" s="24" t="s">
        <v>2642</v>
      </c>
      <c r="H617" s="24"/>
      <c r="I617" s="24" t="s">
        <v>184</v>
      </c>
      <c r="J617" s="24" t="s">
        <v>2643</v>
      </c>
      <c r="K617" s="24" t="s">
        <v>2644</v>
      </c>
      <c r="L617" s="24" t="s">
        <v>2645</v>
      </c>
      <c r="M617" s="31" t="s">
        <v>184</v>
      </c>
      <c r="N617" s="24" t="s">
        <v>2643</v>
      </c>
      <c r="O617" s="24" t="s">
        <v>2644</v>
      </c>
      <c r="P617" s="24" t="s">
        <v>2645</v>
      </c>
      <c r="Q617" s="36" t="s">
        <v>195</v>
      </c>
      <c r="R617" s="11" t="b">
        <f t="shared" si="2"/>
        <v>1</v>
      </c>
    </row>
    <row r="618" spans="2:18" x14ac:dyDescent="0.2">
      <c r="B618" s="4" t="s">
        <v>2646</v>
      </c>
      <c r="C618" s="31" t="s">
        <v>2647</v>
      </c>
      <c r="D618" s="24" t="s">
        <v>2648</v>
      </c>
      <c r="E618" s="24" t="s">
        <v>2649</v>
      </c>
      <c r="F618" s="24" t="s">
        <v>2650</v>
      </c>
      <c r="G618" s="24" t="s">
        <v>2646</v>
      </c>
      <c r="H618" s="24"/>
      <c r="I618" s="24" t="s">
        <v>2647</v>
      </c>
      <c r="J618" s="24" t="s">
        <v>2648</v>
      </c>
      <c r="K618" s="24" t="s">
        <v>2649</v>
      </c>
      <c r="L618" s="24" t="s">
        <v>2650</v>
      </c>
      <c r="M618" s="31" t="s">
        <v>2647</v>
      </c>
      <c r="N618" s="24" t="s">
        <v>2648</v>
      </c>
      <c r="O618" s="24" t="s">
        <v>2649</v>
      </c>
      <c r="P618" s="24" t="s">
        <v>2650</v>
      </c>
      <c r="Q618" s="36" t="s">
        <v>195</v>
      </c>
      <c r="R618" s="11" t="b">
        <f t="shared" si="2"/>
        <v>1</v>
      </c>
    </row>
    <row r="619" spans="2:18" x14ac:dyDescent="0.2">
      <c r="B619" s="4" t="s">
        <v>2651</v>
      </c>
      <c r="C619" s="31" t="s">
        <v>2652</v>
      </c>
      <c r="D619" s="24" t="s">
        <v>2653</v>
      </c>
      <c r="E619" s="24" t="s">
        <v>2654</v>
      </c>
      <c r="F619" s="24" t="s">
        <v>2655</v>
      </c>
      <c r="G619" s="24" t="s">
        <v>2651</v>
      </c>
      <c r="H619" s="24"/>
      <c r="I619" s="24" t="s">
        <v>2652</v>
      </c>
      <c r="J619" s="24" t="s">
        <v>2653</v>
      </c>
      <c r="K619" s="24" t="s">
        <v>2654</v>
      </c>
      <c r="L619" s="24" t="s">
        <v>2655</v>
      </c>
      <c r="M619" s="31" t="s">
        <v>2652</v>
      </c>
      <c r="N619" s="24" t="s">
        <v>2653</v>
      </c>
      <c r="O619" s="24" t="s">
        <v>2654</v>
      </c>
      <c r="P619" s="24" t="s">
        <v>2655</v>
      </c>
      <c r="Q619" s="36" t="s">
        <v>195</v>
      </c>
      <c r="R619" s="11" t="b">
        <f t="shared" si="2"/>
        <v>1</v>
      </c>
    </row>
    <row r="620" spans="2:18" x14ac:dyDescent="0.2">
      <c r="B620" s="4" t="s">
        <v>2656</v>
      </c>
      <c r="C620" s="31" t="s">
        <v>1029</v>
      </c>
      <c r="D620" s="24" t="s">
        <v>1030</v>
      </c>
      <c r="E620" s="24" t="s">
        <v>1031</v>
      </c>
      <c r="F620" s="24" t="s">
        <v>1032</v>
      </c>
      <c r="G620" s="24" t="s">
        <v>2656</v>
      </c>
      <c r="H620" s="24"/>
      <c r="I620" s="24" t="s">
        <v>1029</v>
      </c>
      <c r="J620" s="24" t="s">
        <v>1030</v>
      </c>
      <c r="K620" s="24" t="s">
        <v>1031</v>
      </c>
      <c r="L620" s="24" t="s">
        <v>1032</v>
      </c>
      <c r="M620" s="31" t="s">
        <v>1029</v>
      </c>
      <c r="N620" s="24" t="s">
        <v>1030</v>
      </c>
      <c r="O620" s="24" t="s">
        <v>1031</v>
      </c>
      <c r="P620" s="24" t="s">
        <v>1032</v>
      </c>
      <c r="Q620" s="36" t="s">
        <v>197</v>
      </c>
      <c r="R620" s="11" t="b">
        <f t="shared" si="2"/>
        <v>1</v>
      </c>
    </row>
    <row r="621" spans="2:18" x14ac:dyDescent="0.2">
      <c r="B621" s="4" t="s">
        <v>2657</v>
      </c>
      <c r="C621" s="31" t="s">
        <v>2658</v>
      </c>
      <c r="D621" s="24" t="s">
        <v>5008</v>
      </c>
      <c r="E621" s="24" t="s">
        <v>2660</v>
      </c>
      <c r="F621" s="24" t="s">
        <v>2661</v>
      </c>
      <c r="G621" s="24" t="s">
        <v>2657</v>
      </c>
      <c r="H621" s="24"/>
      <c r="I621" s="24" t="s">
        <v>2658</v>
      </c>
      <c r="J621" s="24" t="s">
        <v>2659</v>
      </c>
      <c r="K621" s="24" t="s">
        <v>2660</v>
      </c>
      <c r="L621" s="36" t="s">
        <v>2661</v>
      </c>
      <c r="M621" s="31" t="s">
        <v>2658</v>
      </c>
      <c r="N621" s="24" t="s">
        <v>5008</v>
      </c>
      <c r="O621" s="24" t="s">
        <v>2660</v>
      </c>
      <c r="P621" s="24" t="s">
        <v>2661</v>
      </c>
      <c r="Q621" s="36" t="s">
        <v>197</v>
      </c>
      <c r="R621" s="11" t="b">
        <f t="shared" si="2"/>
        <v>1</v>
      </c>
    </row>
    <row r="622" spans="2:18" x14ac:dyDescent="0.2">
      <c r="B622" s="4" t="s">
        <v>2662</v>
      </c>
      <c r="C622" s="31" t="s">
        <v>2663</v>
      </c>
      <c r="D622" s="24" t="s">
        <v>2664</v>
      </c>
      <c r="E622" s="24" t="s">
        <v>2665</v>
      </c>
      <c r="F622" s="24" t="s">
        <v>2666</v>
      </c>
      <c r="G622" s="24" t="s">
        <v>2662</v>
      </c>
      <c r="H622" s="24"/>
      <c r="I622" s="24" t="s">
        <v>2663</v>
      </c>
      <c r="J622" s="24" t="s">
        <v>2664</v>
      </c>
      <c r="K622" s="24" t="s">
        <v>2665</v>
      </c>
      <c r="L622" s="24" t="s">
        <v>2666</v>
      </c>
      <c r="M622" s="31" t="s">
        <v>2663</v>
      </c>
      <c r="N622" s="24" t="s">
        <v>2664</v>
      </c>
      <c r="O622" s="24" t="s">
        <v>2665</v>
      </c>
      <c r="P622" s="24" t="s">
        <v>2666</v>
      </c>
      <c r="Q622" s="36" t="s">
        <v>197</v>
      </c>
      <c r="R622" s="11" t="b">
        <f t="shared" si="2"/>
        <v>1</v>
      </c>
    </row>
    <row r="623" spans="2:18" x14ac:dyDescent="0.2">
      <c r="B623" s="4" t="s">
        <v>2667</v>
      </c>
      <c r="C623" s="31" t="s">
        <v>2668</v>
      </c>
      <c r="D623" s="24" t="s">
        <v>2669</v>
      </c>
      <c r="E623" s="24" t="s">
        <v>2670</v>
      </c>
      <c r="F623" s="24" t="s">
        <v>2671</v>
      </c>
      <c r="G623" s="24" t="s">
        <v>2667</v>
      </c>
      <c r="H623" s="24"/>
      <c r="I623" s="24" t="s">
        <v>2668</v>
      </c>
      <c r="J623" s="24" t="s">
        <v>2669</v>
      </c>
      <c r="K623" s="24" t="s">
        <v>2670</v>
      </c>
      <c r="L623" s="24" t="s">
        <v>2671</v>
      </c>
      <c r="M623" s="31" t="s">
        <v>2668</v>
      </c>
      <c r="N623" s="24" t="s">
        <v>2669</v>
      </c>
      <c r="O623" s="24" t="s">
        <v>2670</v>
      </c>
      <c r="P623" s="24" t="s">
        <v>2671</v>
      </c>
      <c r="Q623" s="36" t="s">
        <v>197</v>
      </c>
      <c r="R623" s="11" t="b">
        <f t="shared" si="2"/>
        <v>1</v>
      </c>
    </row>
    <row r="624" spans="2:18" x14ac:dyDescent="0.2">
      <c r="B624" s="4" t="s">
        <v>2672</v>
      </c>
      <c r="C624" s="31" t="s">
        <v>2673</v>
      </c>
      <c r="D624" s="24" t="s">
        <v>2674</v>
      </c>
      <c r="E624" s="24" t="s">
        <v>2675</v>
      </c>
      <c r="F624" s="24" t="s">
        <v>2676</v>
      </c>
      <c r="G624" s="24" t="s">
        <v>2672</v>
      </c>
      <c r="H624" s="24"/>
      <c r="I624" s="24" t="s">
        <v>2673</v>
      </c>
      <c r="J624" s="24" t="s">
        <v>2674</v>
      </c>
      <c r="K624" s="24" t="s">
        <v>2675</v>
      </c>
      <c r="L624" s="24" t="s">
        <v>2676</v>
      </c>
      <c r="M624" s="31" t="s">
        <v>2673</v>
      </c>
      <c r="N624" s="24" t="s">
        <v>2674</v>
      </c>
      <c r="O624" s="24" t="s">
        <v>2675</v>
      </c>
      <c r="P624" s="24" t="s">
        <v>2676</v>
      </c>
      <c r="Q624" s="36" t="s">
        <v>197</v>
      </c>
      <c r="R624" s="11" t="b">
        <f t="shared" si="2"/>
        <v>1</v>
      </c>
    </row>
    <row r="625" spans="2:18" x14ac:dyDescent="0.2">
      <c r="B625" s="4" t="s">
        <v>2677</v>
      </c>
      <c r="C625" s="31" t="s">
        <v>2678</v>
      </c>
      <c r="D625" s="24" t="s">
        <v>2679</v>
      </c>
      <c r="E625" s="24" t="s">
        <v>2680</v>
      </c>
      <c r="F625" s="24" t="s">
        <v>2681</v>
      </c>
      <c r="G625" s="24" t="s">
        <v>2677</v>
      </c>
      <c r="H625" s="24"/>
      <c r="I625" s="24" t="s">
        <v>2678</v>
      </c>
      <c r="J625" s="24" t="s">
        <v>2679</v>
      </c>
      <c r="K625" s="24" t="s">
        <v>2680</v>
      </c>
      <c r="L625" s="24" t="s">
        <v>2681</v>
      </c>
      <c r="M625" s="31" t="s">
        <v>2678</v>
      </c>
      <c r="N625" s="24" t="s">
        <v>2679</v>
      </c>
      <c r="O625" s="24" t="s">
        <v>2680</v>
      </c>
      <c r="P625" s="24" t="s">
        <v>2681</v>
      </c>
      <c r="Q625" s="36" t="s">
        <v>197</v>
      </c>
      <c r="R625" s="11" t="b">
        <f t="shared" si="2"/>
        <v>1</v>
      </c>
    </row>
    <row r="626" spans="2:18" x14ac:dyDescent="0.2">
      <c r="B626" s="4" t="s">
        <v>2682</v>
      </c>
      <c r="C626" s="31" t="s">
        <v>2683</v>
      </c>
      <c r="D626" s="24" t="s">
        <v>2684</v>
      </c>
      <c r="E626" s="24" t="s">
        <v>2685</v>
      </c>
      <c r="F626" s="24" t="s">
        <v>2686</v>
      </c>
      <c r="G626" s="24" t="s">
        <v>2682</v>
      </c>
      <c r="H626" s="24"/>
      <c r="I626" s="24" t="s">
        <v>2683</v>
      </c>
      <c r="J626" s="24" t="s">
        <v>2684</v>
      </c>
      <c r="K626" s="24" t="s">
        <v>2685</v>
      </c>
      <c r="L626" s="24" t="s">
        <v>2686</v>
      </c>
      <c r="M626" s="31" t="s">
        <v>2683</v>
      </c>
      <c r="N626" s="24" t="s">
        <v>2684</v>
      </c>
      <c r="O626" s="24" t="s">
        <v>2685</v>
      </c>
      <c r="P626" s="24" t="s">
        <v>2686</v>
      </c>
      <c r="Q626" s="36" t="s">
        <v>197</v>
      </c>
      <c r="R626" s="11" t="b">
        <f t="shared" si="2"/>
        <v>1</v>
      </c>
    </row>
    <row r="627" spans="2:18" x14ac:dyDescent="0.2">
      <c r="B627" s="4" t="s">
        <v>2687</v>
      </c>
      <c r="C627" s="31" t="s">
        <v>2688</v>
      </c>
      <c r="D627" s="24" t="s">
        <v>2689</v>
      </c>
      <c r="E627" s="24" t="s">
        <v>2690</v>
      </c>
      <c r="F627" s="24" t="s">
        <v>2691</v>
      </c>
      <c r="G627" s="24" t="s">
        <v>2687</v>
      </c>
      <c r="H627" s="24"/>
      <c r="I627" s="24" t="s">
        <v>2688</v>
      </c>
      <c r="J627" s="24" t="s">
        <v>2689</v>
      </c>
      <c r="K627" s="24" t="s">
        <v>2690</v>
      </c>
      <c r="L627" s="24" t="s">
        <v>2691</v>
      </c>
      <c r="M627" s="31" t="s">
        <v>2688</v>
      </c>
      <c r="N627" s="24" t="s">
        <v>2689</v>
      </c>
      <c r="O627" s="24" t="s">
        <v>2690</v>
      </c>
      <c r="P627" s="24" t="s">
        <v>2691</v>
      </c>
      <c r="Q627" s="36" t="s">
        <v>197</v>
      </c>
      <c r="R627" s="11" t="b">
        <f t="shared" si="2"/>
        <v>1</v>
      </c>
    </row>
    <row r="628" spans="2:18" x14ac:dyDescent="0.2">
      <c r="B628" s="4" t="s">
        <v>2692</v>
      </c>
      <c r="C628" s="31" t="s">
        <v>2693</v>
      </c>
      <c r="D628" s="24" t="s">
        <v>2694</v>
      </c>
      <c r="E628" s="24" t="s">
        <v>2695</v>
      </c>
      <c r="F628" s="24" t="s">
        <v>2696</v>
      </c>
      <c r="G628" s="24" t="s">
        <v>2692</v>
      </c>
      <c r="H628" s="24"/>
      <c r="I628" s="24" t="s">
        <v>2693</v>
      </c>
      <c r="J628" s="24" t="s">
        <v>2694</v>
      </c>
      <c r="K628" s="24" t="s">
        <v>2695</v>
      </c>
      <c r="L628" s="24" t="s">
        <v>2696</v>
      </c>
      <c r="M628" s="31" t="s">
        <v>2693</v>
      </c>
      <c r="N628" s="24" t="s">
        <v>2694</v>
      </c>
      <c r="O628" s="24" t="s">
        <v>2695</v>
      </c>
      <c r="P628" s="24" t="s">
        <v>2696</v>
      </c>
      <c r="Q628" s="36" t="s">
        <v>197</v>
      </c>
      <c r="R628" s="11" t="b">
        <f t="shared" si="2"/>
        <v>1</v>
      </c>
    </row>
    <row r="629" spans="2:18" x14ac:dyDescent="0.2">
      <c r="B629" s="4" t="s">
        <v>2697</v>
      </c>
      <c r="C629" s="31" t="s">
        <v>2698</v>
      </c>
      <c r="D629" s="24" t="s">
        <v>2699</v>
      </c>
      <c r="E629" s="24" t="s">
        <v>2700</v>
      </c>
      <c r="F629" s="24" t="s">
        <v>2701</v>
      </c>
      <c r="G629" s="24" t="s">
        <v>2697</v>
      </c>
      <c r="H629" s="24"/>
      <c r="I629" s="24" t="s">
        <v>2698</v>
      </c>
      <c r="J629" s="24" t="s">
        <v>2699</v>
      </c>
      <c r="K629" s="24" t="s">
        <v>2700</v>
      </c>
      <c r="L629" s="24" t="s">
        <v>2701</v>
      </c>
      <c r="M629" s="31" t="s">
        <v>2698</v>
      </c>
      <c r="N629" s="24" t="s">
        <v>2699</v>
      </c>
      <c r="O629" s="24" t="s">
        <v>2700</v>
      </c>
      <c r="P629" s="24" t="s">
        <v>2701</v>
      </c>
      <c r="Q629" s="36" t="s">
        <v>197</v>
      </c>
      <c r="R629" s="11" t="b">
        <f t="shared" si="2"/>
        <v>1</v>
      </c>
    </row>
    <row r="630" spans="2:18" x14ac:dyDescent="0.2">
      <c r="B630" s="4" t="s">
        <v>2702</v>
      </c>
      <c r="C630" s="31" t="s">
        <v>2703</v>
      </c>
      <c r="D630" s="24" t="s">
        <v>2704</v>
      </c>
      <c r="E630" s="24" t="s">
        <v>2705</v>
      </c>
      <c r="F630" s="24" t="s">
        <v>2706</v>
      </c>
      <c r="G630" s="24" t="s">
        <v>2702</v>
      </c>
      <c r="H630" s="24"/>
      <c r="I630" s="24" t="s">
        <v>2703</v>
      </c>
      <c r="J630" s="24" t="s">
        <v>2704</v>
      </c>
      <c r="K630" s="24" t="s">
        <v>2705</v>
      </c>
      <c r="L630" s="24" t="s">
        <v>2706</v>
      </c>
      <c r="M630" s="31" t="s">
        <v>2703</v>
      </c>
      <c r="N630" s="24" t="s">
        <v>2704</v>
      </c>
      <c r="O630" s="24" t="s">
        <v>2705</v>
      </c>
      <c r="P630" s="24" t="s">
        <v>2706</v>
      </c>
      <c r="Q630" s="36" t="s">
        <v>197</v>
      </c>
      <c r="R630" s="11" t="b">
        <f t="shared" si="2"/>
        <v>1</v>
      </c>
    </row>
    <row r="631" spans="2:18" x14ac:dyDescent="0.2">
      <c r="B631" s="4" t="s">
        <v>2707</v>
      </c>
      <c r="C631" s="31" t="s">
        <v>2708</v>
      </c>
      <c r="D631" s="24" t="s">
        <v>2709</v>
      </c>
      <c r="E631" s="24" t="s">
        <v>2710</v>
      </c>
      <c r="F631" s="24" t="s">
        <v>2711</v>
      </c>
      <c r="G631" s="24" t="s">
        <v>2707</v>
      </c>
      <c r="H631" s="24"/>
      <c r="I631" s="24" t="s">
        <v>2708</v>
      </c>
      <c r="J631" s="24" t="s">
        <v>2709</v>
      </c>
      <c r="K631" s="24" t="s">
        <v>2710</v>
      </c>
      <c r="L631" s="24" t="s">
        <v>2711</v>
      </c>
      <c r="M631" s="31" t="s">
        <v>2708</v>
      </c>
      <c r="N631" s="24" t="s">
        <v>2709</v>
      </c>
      <c r="O631" s="24" t="s">
        <v>2710</v>
      </c>
      <c r="P631" s="24" t="s">
        <v>2711</v>
      </c>
      <c r="Q631" s="36" t="s">
        <v>197</v>
      </c>
      <c r="R631" s="11" t="b">
        <f t="shared" si="2"/>
        <v>1</v>
      </c>
    </row>
    <row r="632" spans="2:18" x14ac:dyDescent="0.2">
      <c r="B632" s="4" t="s">
        <v>2712</v>
      </c>
      <c r="C632" s="31" t="s">
        <v>2713</v>
      </c>
      <c r="D632" s="24" t="s">
        <v>2714</v>
      </c>
      <c r="E632" s="24" t="s">
        <v>2715</v>
      </c>
      <c r="F632" s="24" t="s">
        <v>2716</v>
      </c>
      <c r="G632" s="24" t="s">
        <v>2712</v>
      </c>
      <c r="H632" s="24"/>
      <c r="I632" s="24" t="s">
        <v>2713</v>
      </c>
      <c r="J632" s="24" t="s">
        <v>2714</v>
      </c>
      <c r="K632" s="24" t="s">
        <v>2715</v>
      </c>
      <c r="L632" s="24" t="s">
        <v>2716</v>
      </c>
      <c r="M632" s="31" t="s">
        <v>2713</v>
      </c>
      <c r="N632" s="24" t="s">
        <v>2714</v>
      </c>
      <c r="O632" s="24" t="s">
        <v>2715</v>
      </c>
      <c r="P632" s="24" t="s">
        <v>2716</v>
      </c>
      <c r="Q632" s="36" t="s">
        <v>197</v>
      </c>
      <c r="R632" s="11" t="b">
        <f t="shared" si="2"/>
        <v>1</v>
      </c>
    </row>
    <row r="633" spans="2:18" x14ac:dyDescent="0.2">
      <c r="B633" s="4" t="s">
        <v>2717</v>
      </c>
      <c r="C633" s="31" t="s">
        <v>2718</v>
      </c>
      <c r="D633" s="24" t="s">
        <v>2719</v>
      </c>
      <c r="E633" s="24" t="s">
        <v>2720</v>
      </c>
      <c r="F633" s="24" t="s">
        <v>2721</v>
      </c>
      <c r="G633" s="24" t="s">
        <v>2717</v>
      </c>
      <c r="H633" s="24"/>
      <c r="I633" s="24" t="s">
        <v>2718</v>
      </c>
      <c r="J633" s="24" t="s">
        <v>2719</v>
      </c>
      <c r="K633" s="24" t="s">
        <v>2720</v>
      </c>
      <c r="L633" s="24" t="s">
        <v>2721</v>
      </c>
      <c r="M633" s="31" t="s">
        <v>2718</v>
      </c>
      <c r="N633" s="24" t="s">
        <v>2719</v>
      </c>
      <c r="O633" s="24" t="s">
        <v>2720</v>
      </c>
      <c r="P633" s="24" t="s">
        <v>2721</v>
      </c>
      <c r="Q633" s="36" t="s">
        <v>197</v>
      </c>
      <c r="R633" s="11" t="b">
        <f t="shared" si="2"/>
        <v>1</v>
      </c>
    </row>
    <row r="634" spans="2:18" x14ac:dyDescent="0.2">
      <c r="B634" s="4" t="s">
        <v>2722</v>
      </c>
      <c r="C634" s="31" t="s">
        <v>2723</v>
      </c>
      <c r="D634" s="24" t="s">
        <v>2724</v>
      </c>
      <c r="E634" s="24" t="s">
        <v>2725</v>
      </c>
      <c r="F634" s="24" t="s">
        <v>2726</v>
      </c>
      <c r="G634" s="24" t="s">
        <v>2722</v>
      </c>
      <c r="H634" s="24"/>
      <c r="I634" s="24" t="s">
        <v>2723</v>
      </c>
      <c r="J634" s="24" t="s">
        <v>2724</v>
      </c>
      <c r="K634" s="24" t="s">
        <v>2725</v>
      </c>
      <c r="L634" s="24" t="s">
        <v>2726</v>
      </c>
      <c r="M634" s="31" t="s">
        <v>2723</v>
      </c>
      <c r="N634" s="24" t="s">
        <v>2724</v>
      </c>
      <c r="O634" s="24" t="s">
        <v>2725</v>
      </c>
      <c r="P634" s="24" t="s">
        <v>2726</v>
      </c>
      <c r="Q634" s="36" t="s">
        <v>197</v>
      </c>
      <c r="R634" s="11" t="b">
        <f t="shared" si="2"/>
        <v>1</v>
      </c>
    </row>
    <row r="635" spans="2:18" x14ac:dyDescent="0.2">
      <c r="B635" s="4" t="s">
        <v>2727</v>
      </c>
      <c r="C635" s="31" t="s">
        <v>2688</v>
      </c>
      <c r="D635" s="24" t="s">
        <v>2689</v>
      </c>
      <c r="E635" s="24" t="s">
        <v>2690</v>
      </c>
      <c r="F635" s="24" t="s">
        <v>2691</v>
      </c>
      <c r="G635" s="24" t="s">
        <v>2727</v>
      </c>
      <c r="H635" s="24"/>
      <c r="I635" s="24" t="s">
        <v>2688</v>
      </c>
      <c r="J635" s="24" t="s">
        <v>2689</v>
      </c>
      <c r="K635" s="24" t="s">
        <v>2690</v>
      </c>
      <c r="L635" s="24" t="s">
        <v>2691</v>
      </c>
      <c r="M635" s="31" t="s">
        <v>2688</v>
      </c>
      <c r="N635" s="24" t="s">
        <v>2689</v>
      </c>
      <c r="O635" s="24" t="s">
        <v>2690</v>
      </c>
      <c r="P635" s="24" t="s">
        <v>2691</v>
      </c>
      <c r="Q635" s="36" t="s">
        <v>197</v>
      </c>
      <c r="R635" s="11" t="b">
        <f t="shared" si="2"/>
        <v>1</v>
      </c>
    </row>
    <row r="636" spans="2:18" x14ac:dyDescent="0.2">
      <c r="B636" s="4" t="s">
        <v>2728</v>
      </c>
      <c r="C636" s="31" t="s">
        <v>2693</v>
      </c>
      <c r="D636" s="24" t="s">
        <v>2694</v>
      </c>
      <c r="E636" s="24" t="s">
        <v>2729</v>
      </c>
      <c r="F636" s="24" t="s">
        <v>2696</v>
      </c>
      <c r="G636" s="24" t="s">
        <v>2728</v>
      </c>
      <c r="H636" s="24"/>
      <c r="I636" s="24" t="s">
        <v>2693</v>
      </c>
      <c r="J636" s="24" t="s">
        <v>2694</v>
      </c>
      <c r="K636" s="24" t="s">
        <v>2729</v>
      </c>
      <c r="L636" s="24" t="s">
        <v>2696</v>
      </c>
      <c r="M636" s="31" t="s">
        <v>2693</v>
      </c>
      <c r="N636" s="24" t="s">
        <v>2694</v>
      </c>
      <c r="O636" s="24" t="s">
        <v>2729</v>
      </c>
      <c r="P636" s="24" t="s">
        <v>2696</v>
      </c>
      <c r="Q636" s="36" t="s">
        <v>197</v>
      </c>
      <c r="R636" s="11" t="b">
        <f t="shared" si="2"/>
        <v>1</v>
      </c>
    </row>
    <row r="637" spans="2:18" x14ac:dyDescent="0.2">
      <c r="B637" s="4" t="s">
        <v>2730</v>
      </c>
      <c r="C637" s="31" t="s">
        <v>2731</v>
      </c>
      <c r="D637" s="24" t="s">
        <v>2732</v>
      </c>
      <c r="E637" s="24" t="s">
        <v>2733</v>
      </c>
      <c r="F637" s="24" t="s">
        <v>2734</v>
      </c>
      <c r="G637" s="24" t="s">
        <v>2730</v>
      </c>
      <c r="H637" s="24"/>
      <c r="I637" s="24" t="s">
        <v>2731</v>
      </c>
      <c r="J637" s="24" t="s">
        <v>2732</v>
      </c>
      <c r="K637" s="24" t="s">
        <v>2733</v>
      </c>
      <c r="L637" s="24" t="s">
        <v>2734</v>
      </c>
      <c r="M637" s="31" t="s">
        <v>2731</v>
      </c>
      <c r="N637" s="24" t="s">
        <v>2732</v>
      </c>
      <c r="O637" s="24" t="s">
        <v>2733</v>
      </c>
      <c r="P637" s="24" t="s">
        <v>2734</v>
      </c>
      <c r="Q637" s="36" t="s">
        <v>197</v>
      </c>
      <c r="R637" s="11" t="b">
        <f t="shared" si="2"/>
        <v>1</v>
      </c>
    </row>
    <row r="638" spans="2:18" x14ac:dyDescent="0.2">
      <c r="B638" s="4" t="s">
        <v>2735</v>
      </c>
      <c r="C638" s="31" t="s">
        <v>2736</v>
      </c>
      <c r="D638" s="24" t="s">
        <v>2737</v>
      </c>
      <c r="E638" s="24" t="s">
        <v>2738</v>
      </c>
      <c r="F638" s="24" t="s">
        <v>2739</v>
      </c>
      <c r="G638" s="24" t="s">
        <v>2735</v>
      </c>
      <c r="H638" s="24"/>
      <c r="I638" s="24" t="s">
        <v>2736</v>
      </c>
      <c r="J638" s="24" t="s">
        <v>2737</v>
      </c>
      <c r="K638" s="24" t="s">
        <v>2738</v>
      </c>
      <c r="L638" s="24" t="s">
        <v>2739</v>
      </c>
      <c r="M638" s="31" t="s">
        <v>2736</v>
      </c>
      <c r="N638" s="24" t="s">
        <v>2737</v>
      </c>
      <c r="O638" s="24" t="s">
        <v>2738</v>
      </c>
      <c r="P638" s="24" t="s">
        <v>2739</v>
      </c>
      <c r="Q638" s="36" t="s">
        <v>197</v>
      </c>
      <c r="R638" s="11" t="b">
        <f t="shared" si="2"/>
        <v>1</v>
      </c>
    </row>
    <row r="639" spans="2:18" x14ac:dyDescent="0.2">
      <c r="B639" s="4" t="s">
        <v>2740</v>
      </c>
      <c r="C639" s="31" t="s">
        <v>2741</v>
      </c>
      <c r="D639" s="36" t="s">
        <v>2742</v>
      </c>
      <c r="E639" s="36" t="s">
        <v>2743</v>
      </c>
      <c r="F639" s="36" t="s">
        <v>2744</v>
      </c>
      <c r="G639" s="24" t="s">
        <v>2740</v>
      </c>
      <c r="H639" s="24"/>
      <c r="I639" s="36" t="s">
        <v>2741</v>
      </c>
      <c r="J639" s="36" t="s">
        <v>2742</v>
      </c>
      <c r="K639" s="36" t="s">
        <v>2743</v>
      </c>
      <c r="L639" s="36" t="s">
        <v>2744</v>
      </c>
      <c r="M639" s="31" t="s">
        <v>2741</v>
      </c>
      <c r="N639" s="36" t="s">
        <v>2742</v>
      </c>
      <c r="O639" s="36" t="s">
        <v>2743</v>
      </c>
      <c r="P639" s="36" t="s">
        <v>2744</v>
      </c>
      <c r="Q639" s="36" t="s">
        <v>197</v>
      </c>
      <c r="R639" s="11" t="b">
        <f t="shared" si="2"/>
        <v>1</v>
      </c>
    </row>
    <row r="640" spans="2:18" x14ac:dyDescent="0.2">
      <c r="B640" s="4" t="s">
        <v>2745</v>
      </c>
      <c r="C640" s="31" t="s">
        <v>2746</v>
      </c>
      <c r="D640" s="24" t="s">
        <v>2747</v>
      </c>
      <c r="E640" s="24" t="s">
        <v>2748</v>
      </c>
      <c r="F640" s="24" t="s">
        <v>2749</v>
      </c>
      <c r="G640" s="24" t="s">
        <v>2745</v>
      </c>
      <c r="H640" s="24"/>
      <c r="I640" s="24" t="s">
        <v>2746</v>
      </c>
      <c r="J640" s="24" t="s">
        <v>2747</v>
      </c>
      <c r="K640" s="24" t="s">
        <v>2748</v>
      </c>
      <c r="L640" s="24" t="s">
        <v>2749</v>
      </c>
      <c r="M640" s="31" t="s">
        <v>2746</v>
      </c>
      <c r="N640" s="24" t="s">
        <v>2747</v>
      </c>
      <c r="O640" s="24" t="s">
        <v>2748</v>
      </c>
      <c r="P640" s="24" t="s">
        <v>2749</v>
      </c>
      <c r="Q640" s="36" t="s">
        <v>197</v>
      </c>
      <c r="R640" s="11" t="b">
        <f t="shared" si="2"/>
        <v>1</v>
      </c>
    </row>
    <row r="641" spans="2:18" x14ac:dyDescent="0.2">
      <c r="B641" s="4" t="s">
        <v>2750</v>
      </c>
      <c r="C641" s="31" t="s">
        <v>2751</v>
      </c>
      <c r="D641" s="24" t="s">
        <v>2752</v>
      </c>
      <c r="E641" s="24" t="s">
        <v>2753</v>
      </c>
      <c r="F641" s="24" t="s">
        <v>2754</v>
      </c>
      <c r="G641" s="24" t="s">
        <v>2750</v>
      </c>
      <c r="H641" s="24"/>
      <c r="I641" s="24" t="s">
        <v>2751</v>
      </c>
      <c r="J641" s="24" t="s">
        <v>2752</v>
      </c>
      <c r="K641" s="24" t="s">
        <v>2753</v>
      </c>
      <c r="L641" s="24" t="s">
        <v>2754</v>
      </c>
      <c r="M641" s="31" t="s">
        <v>2751</v>
      </c>
      <c r="N641" s="24" t="s">
        <v>2752</v>
      </c>
      <c r="O641" s="24" t="s">
        <v>2753</v>
      </c>
      <c r="P641" s="24" t="s">
        <v>2754</v>
      </c>
      <c r="Q641" s="36" t="s">
        <v>197</v>
      </c>
      <c r="R641" s="11" t="b">
        <f t="shared" si="2"/>
        <v>1</v>
      </c>
    </row>
    <row r="642" spans="2:18" x14ac:dyDescent="0.2">
      <c r="B642" s="4" t="s">
        <v>129</v>
      </c>
      <c r="C642" s="31" t="s">
        <v>2755</v>
      </c>
      <c r="D642" s="24" t="s">
        <v>2756</v>
      </c>
      <c r="E642" s="24" t="s">
        <v>2757</v>
      </c>
      <c r="F642" s="24" t="s">
        <v>2758</v>
      </c>
      <c r="G642" s="24" t="s">
        <v>129</v>
      </c>
      <c r="H642" s="24"/>
      <c r="I642" s="24" t="s">
        <v>2755</v>
      </c>
      <c r="J642" s="24" t="s">
        <v>2756</v>
      </c>
      <c r="K642" s="24" t="s">
        <v>2757</v>
      </c>
      <c r="L642" s="24" t="s">
        <v>2758</v>
      </c>
      <c r="M642" s="31" t="s">
        <v>2755</v>
      </c>
      <c r="N642" s="24" t="s">
        <v>2756</v>
      </c>
      <c r="O642" s="24" t="s">
        <v>2757</v>
      </c>
      <c r="P642" s="24" t="s">
        <v>2758</v>
      </c>
      <c r="Q642" s="36" t="s">
        <v>197</v>
      </c>
      <c r="R642" s="11" t="b">
        <f t="shared" si="2"/>
        <v>1</v>
      </c>
    </row>
    <row r="643" spans="2:18" x14ac:dyDescent="0.2">
      <c r="B643" s="4" t="s">
        <v>130</v>
      </c>
      <c r="C643" s="31" t="s">
        <v>2759</v>
      </c>
      <c r="D643" s="24" t="s">
        <v>2760</v>
      </c>
      <c r="E643" s="24" t="s">
        <v>2761</v>
      </c>
      <c r="F643" s="24" t="s">
        <v>2762</v>
      </c>
      <c r="G643" s="24" t="s">
        <v>130</v>
      </c>
      <c r="H643" s="24"/>
      <c r="I643" s="24" t="s">
        <v>2759</v>
      </c>
      <c r="J643" s="24" t="s">
        <v>2760</v>
      </c>
      <c r="K643" s="24" t="s">
        <v>2761</v>
      </c>
      <c r="L643" s="24" t="s">
        <v>2762</v>
      </c>
      <c r="M643" s="31" t="s">
        <v>2759</v>
      </c>
      <c r="N643" s="24" t="s">
        <v>2760</v>
      </c>
      <c r="O643" s="24" t="s">
        <v>2761</v>
      </c>
      <c r="P643" s="24" t="s">
        <v>2762</v>
      </c>
      <c r="Q643" s="36" t="s">
        <v>197</v>
      </c>
      <c r="R643" s="11" t="b">
        <f t="shared" si="2"/>
        <v>1</v>
      </c>
    </row>
    <row r="644" spans="2:18" x14ac:dyDescent="0.2">
      <c r="B644" s="4" t="s">
        <v>30</v>
      </c>
      <c r="C644" s="31" t="s">
        <v>2763</v>
      </c>
      <c r="D644" s="24" t="s">
        <v>2764</v>
      </c>
      <c r="E644" s="24" t="s">
        <v>2765</v>
      </c>
      <c r="F644" s="24" t="s">
        <v>2766</v>
      </c>
      <c r="G644" s="24" t="s">
        <v>30</v>
      </c>
      <c r="H644" s="24"/>
      <c r="I644" s="24" t="s">
        <v>2763</v>
      </c>
      <c r="J644" s="24" t="s">
        <v>2764</v>
      </c>
      <c r="K644" s="24" t="s">
        <v>2765</v>
      </c>
      <c r="L644" s="24" t="s">
        <v>2766</v>
      </c>
      <c r="M644" s="31" t="s">
        <v>2763</v>
      </c>
      <c r="N644" s="24" t="s">
        <v>2764</v>
      </c>
      <c r="O644" s="24" t="s">
        <v>2765</v>
      </c>
      <c r="P644" s="24" t="s">
        <v>2766</v>
      </c>
      <c r="Q644" s="36" t="s">
        <v>197</v>
      </c>
      <c r="R644" s="11" t="b">
        <f t="shared" si="2"/>
        <v>1</v>
      </c>
    </row>
    <row r="645" spans="2:18" x14ac:dyDescent="0.2">
      <c r="B645" s="4" t="s">
        <v>2767</v>
      </c>
      <c r="C645" s="31" t="s">
        <v>2768</v>
      </c>
      <c r="D645" s="24" t="s">
        <v>2769</v>
      </c>
      <c r="E645" s="24" t="s">
        <v>2770</v>
      </c>
      <c r="F645" s="24" t="s">
        <v>2771</v>
      </c>
      <c r="G645" s="24" t="s">
        <v>2767</v>
      </c>
      <c r="H645" s="24"/>
      <c r="I645" s="24" t="s">
        <v>2768</v>
      </c>
      <c r="J645" s="24" t="s">
        <v>2769</v>
      </c>
      <c r="K645" s="24" t="s">
        <v>2770</v>
      </c>
      <c r="L645" s="24" t="s">
        <v>2771</v>
      </c>
      <c r="M645" s="31" t="s">
        <v>2768</v>
      </c>
      <c r="N645" s="24" t="s">
        <v>2769</v>
      </c>
      <c r="O645" s="24" t="s">
        <v>2770</v>
      </c>
      <c r="P645" s="24" t="s">
        <v>2771</v>
      </c>
      <c r="Q645" s="36" t="s">
        <v>197</v>
      </c>
      <c r="R645" s="11" t="b">
        <f t="shared" si="2"/>
        <v>1</v>
      </c>
    </row>
    <row r="646" spans="2:18" x14ac:dyDescent="0.2">
      <c r="B646" s="4" t="s">
        <v>40</v>
      </c>
      <c r="C646" s="31" t="s">
        <v>2772</v>
      </c>
      <c r="D646" s="24" t="s">
        <v>2773</v>
      </c>
      <c r="E646" s="24" t="s">
        <v>2774</v>
      </c>
      <c r="F646" s="24" t="s">
        <v>2775</v>
      </c>
      <c r="G646" s="24" t="s">
        <v>40</v>
      </c>
      <c r="H646" s="24"/>
      <c r="I646" s="24" t="s">
        <v>2772</v>
      </c>
      <c r="J646" s="24" t="s">
        <v>2773</v>
      </c>
      <c r="K646" s="24" t="s">
        <v>2774</v>
      </c>
      <c r="L646" s="24" t="s">
        <v>2775</v>
      </c>
      <c r="M646" s="31" t="s">
        <v>2772</v>
      </c>
      <c r="N646" s="24" t="s">
        <v>2773</v>
      </c>
      <c r="O646" s="24" t="s">
        <v>2774</v>
      </c>
      <c r="P646" s="24" t="s">
        <v>2775</v>
      </c>
      <c r="Q646" s="36" t="s">
        <v>197</v>
      </c>
      <c r="R646" s="11" t="b">
        <f t="shared" si="2"/>
        <v>1</v>
      </c>
    </row>
    <row r="647" spans="2:18" x14ac:dyDescent="0.2">
      <c r="B647" s="4" t="s">
        <v>58</v>
      </c>
      <c r="C647" s="31" t="s">
        <v>2776</v>
      </c>
      <c r="D647" s="24" t="s">
        <v>2777</v>
      </c>
      <c r="E647" s="24" t="s">
        <v>2778</v>
      </c>
      <c r="F647" s="24" t="s">
        <v>2779</v>
      </c>
      <c r="G647" s="24" t="s">
        <v>58</v>
      </c>
      <c r="H647" s="24"/>
      <c r="I647" s="24" t="s">
        <v>2776</v>
      </c>
      <c r="J647" s="24" t="s">
        <v>2777</v>
      </c>
      <c r="K647" s="24" t="s">
        <v>2778</v>
      </c>
      <c r="L647" s="24" t="s">
        <v>2779</v>
      </c>
      <c r="M647" s="31" t="s">
        <v>2776</v>
      </c>
      <c r="N647" s="24" t="s">
        <v>2777</v>
      </c>
      <c r="O647" s="24" t="s">
        <v>2778</v>
      </c>
      <c r="P647" s="24" t="s">
        <v>2779</v>
      </c>
      <c r="Q647" s="36" t="s">
        <v>197</v>
      </c>
      <c r="R647" s="11" t="b">
        <f t="shared" si="2"/>
        <v>1</v>
      </c>
    </row>
    <row r="648" spans="2:18" x14ac:dyDescent="0.2">
      <c r="B648" s="4" t="s">
        <v>7</v>
      </c>
      <c r="C648" s="31" t="s">
        <v>2780</v>
      </c>
      <c r="D648" s="24" t="s">
        <v>2781</v>
      </c>
      <c r="E648" s="24" t="s">
        <v>2782</v>
      </c>
      <c r="F648" s="24" t="s">
        <v>2783</v>
      </c>
      <c r="G648" s="24" t="s">
        <v>7</v>
      </c>
      <c r="H648" s="24"/>
      <c r="I648" s="24" t="s">
        <v>2780</v>
      </c>
      <c r="J648" s="24" t="s">
        <v>2781</v>
      </c>
      <c r="K648" s="24" t="s">
        <v>2782</v>
      </c>
      <c r="L648" s="24" t="s">
        <v>2783</v>
      </c>
      <c r="M648" s="31" t="s">
        <v>2780</v>
      </c>
      <c r="N648" s="24" t="s">
        <v>2781</v>
      </c>
      <c r="O648" s="24" t="s">
        <v>2782</v>
      </c>
      <c r="P648" s="24" t="s">
        <v>2783</v>
      </c>
      <c r="Q648" s="36" t="s">
        <v>197</v>
      </c>
      <c r="R648" s="11" t="b">
        <f t="shared" si="2"/>
        <v>1</v>
      </c>
    </row>
    <row r="649" spans="2:18" x14ac:dyDescent="0.2">
      <c r="B649" s="4" t="s">
        <v>50</v>
      </c>
      <c r="C649" s="31" t="s">
        <v>2784</v>
      </c>
      <c r="D649" s="24" t="s">
        <v>2785</v>
      </c>
      <c r="E649" s="24" t="s">
        <v>2786</v>
      </c>
      <c r="F649" s="24" t="s">
        <v>2787</v>
      </c>
      <c r="G649" s="24" t="s">
        <v>50</v>
      </c>
      <c r="H649" s="24"/>
      <c r="I649" s="24" t="s">
        <v>2784</v>
      </c>
      <c r="J649" s="24" t="s">
        <v>2785</v>
      </c>
      <c r="K649" s="24" t="s">
        <v>2786</v>
      </c>
      <c r="L649" s="24" t="s">
        <v>2787</v>
      </c>
      <c r="M649" s="31" t="s">
        <v>2784</v>
      </c>
      <c r="N649" s="24" t="s">
        <v>2785</v>
      </c>
      <c r="O649" s="24" t="s">
        <v>2786</v>
      </c>
      <c r="P649" s="24" t="s">
        <v>2787</v>
      </c>
      <c r="Q649" s="36" t="s">
        <v>197</v>
      </c>
      <c r="R649" s="11" t="b">
        <f t="shared" si="2"/>
        <v>1</v>
      </c>
    </row>
    <row r="650" spans="2:18" x14ac:dyDescent="0.2">
      <c r="B650" s="4" t="s">
        <v>143</v>
      </c>
      <c r="C650" s="31" t="s">
        <v>2788</v>
      </c>
      <c r="D650" s="24" t="s">
        <v>2789</v>
      </c>
      <c r="E650" s="24" t="s">
        <v>2790</v>
      </c>
      <c r="F650" s="24" t="s">
        <v>2791</v>
      </c>
      <c r="G650" s="24" t="s">
        <v>143</v>
      </c>
      <c r="H650" s="24"/>
      <c r="I650" s="24" t="s">
        <v>2788</v>
      </c>
      <c r="J650" s="24" t="s">
        <v>2789</v>
      </c>
      <c r="K650" s="24" t="s">
        <v>2790</v>
      </c>
      <c r="L650" s="24" t="s">
        <v>2791</v>
      </c>
      <c r="M650" s="31" t="s">
        <v>2788</v>
      </c>
      <c r="N650" s="24" t="s">
        <v>2789</v>
      </c>
      <c r="O650" s="24" t="s">
        <v>2790</v>
      </c>
      <c r="P650" s="24" t="s">
        <v>2791</v>
      </c>
      <c r="Q650" s="36" t="s">
        <v>197</v>
      </c>
      <c r="R650" s="11" t="b">
        <f t="shared" si="2"/>
        <v>1</v>
      </c>
    </row>
    <row r="651" spans="2:18" x14ac:dyDescent="0.2">
      <c r="B651" s="4" t="s">
        <v>96</v>
      </c>
      <c r="C651" s="31" t="s">
        <v>2792</v>
      </c>
      <c r="D651" s="24" t="s">
        <v>2793</v>
      </c>
      <c r="E651" s="24" t="s">
        <v>2794</v>
      </c>
      <c r="F651" s="24" t="s">
        <v>2795</v>
      </c>
      <c r="G651" s="24" t="s">
        <v>96</v>
      </c>
      <c r="H651" s="24"/>
      <c r="I651" s="24" t="s">
        <v>2792</v>
      </c>
      <c r="J651" s="24" t="s">
        <v>2793</v>
      </c>
      <c r="K651" s="24" t="s">
        <v>2794</v>
      </c>
      <c r="L651" s="24" t="s">
        <v>2795</v>
      </c>
      <c r="M651" s="31" t="s">
        <v>2792</v>
      </c>
      <c r="N651" s="24" t="s">
        <v>2793</v>
      </c>
      <c r="O651" s="24" t="s">
        <v>2794</v>
      </c>
      <c r="P651" s="24" t="s">
        <v>2795</v>
      </c>
      <c r="Q651" s="36" t="s">
        <v>197</v>
      </c>
      <c r="R651" s="11" t="b">
        <f t="shared" si="2"/>
        <v>1</v>
      </c>
    </row>
    <row r="652" spans="2:18" x14ac:dyDescent="0.2">
      <c r="B652" s="4" t="s">
        <v>2796</v>
      </c>
      <c r="C652" s="31" t="s">
        <v>2797</v>
      </c>
      <c r="D652" s="24" t="s">
        <v>2798</v>
      </c>
      <c r="E652" s="24" t="s">
        <v>2799</v>
      </c>
      <c r="F652" s="24" t="s">
        <v>2800</v>
      </c>
      <c r="G652" s="24" t="s">
        <v>2796</v>
      </c>
      <c r="H652" s="24"/>
      <c r="I652" s="39" t="s">
        <v>2797</v>
      </c>
      <c r="J652" s="39" t="s">
        <v>2798</v>
      </c>
      <c r="K652" s="39" t="s">
        <v>2799</v>
      </c>
      <c r="L652" s="39" t="s">
        <v>2800</v>
      </c>
      <c r="M652" s="31" t="s">
        <v>2797</v>
      </c>
      <c r="N652" s="24" t="s">
        <v>2798</v>
      </c>
      <c r="O652" s="24" t="s">
        <v>2799</v>
      </c>
      <c r="P652" s="24" t="s">
        <v>2800</v>
      </c>
      <c r="Q652" s="36" t="s">
        <v>195</v>
      </c>
      <c r="R652" s="11" t="b">
        <f t="shared" si="2"/>
        <v>1</v>
      </c>
    </row>
    <row r="653" spans="2:18" x14ac:dyDescent="0.2">
      <c r="B653" s="4" t="s">
        <v>2801</v>
      </c>
      <c r="C653" s="31" t="s">
        <v>2797</v>
      </c>
      <c r="D653" s="24" t="s">
        <v>2798</v>
      </c>
      <c r="E653" s="24" t="s">
        <v>2799</v>
      </c>
      <c r="F653" s="24" t="s">
        <v>2800</v>
      </c>
      <c r="G653" s="24" t="s">
        <v>2801</v>
      </c>
      <c r="H653" s="24"/>
      <c r="I653" s="39" t="s">
        <v>2797</v>
      </c>
      <c r="J653" s="39" t="s">
        <v>2798</v>
      </c>
      <c r="K653" s="39" t="s">
        <v>2799</v>
      </c>
      <c r="L653" s="39" t="s">
        <v>2800</v>
      </c>
      <c r="M653" s="31" t="s">
        <v>2797</v>
      </c>
      <c r="N653" s="24" t="s">
        <v>2798</v>
      </c>
      <c r="O653" s="24" t="s">
        <v>2799</v>
      </c>
      <c r="P653" s="24" t="s">
        <v>2800</v>
      </c>
      <c r="Q653" s="36" t="s">
        <v>195</v>
      </c>
      <c r="R653" s="11" t="b">
        <f t="shared" si="2"/>
        <v>1</v>
      </c>
    </row>
    <row r="654" spans="2:18" x14ac:dyDescent="0.2">
      <c r="B654" s="4" t="s">
        <v>2802</v>
      </c>
      <c r="C654" s="31" t="s">
        <v>2803</v>
      </c>
      <c r="D654" s="24" t="s">
        <v>2804</v>
      </c>
      <c r="E654" s="24" t="s">
        <v>2805</v>
      </c>
      <c r="F654" s="24" t="s">
        <v>2806</v>
      </c>
      <c r="G654" s="24" t="s">
        <v>2802</v>
      </c>
      <c r="H654" s="24"/>
      <c r="I654" s="39" t="s">
        <v>2803</v>
      </c>
      <c r="J654" s="39" t="s">
        <v>2804</v>
      </c>
      <c r="K654" s="39" t="s">
        <v>2805</v>
      </c>
      <c r="L654" s="39" t="s">
        <v>2806</v>
      </c>
      <c r="M654" s="31" t="s">
        <v>2803</v>
      </c>
      <c r="N654" s="24" t="s">
        <v>2804</v>
      </c>
      <c r="O654" s="24" t="s">
        <v>2805</v>
      </c>
      <c r="P654" s="24" t="s">
        <v>2806</v>
      </c>
      <c r="Q654" s="36" t="s">
        <v>195</v>
      </c>
      <c r="R654" s="11" t="b">
        <f t="shared" si="2"/>
        <v>1</v>
      </c>
    </row>
    <row r="655" spans="2:18" x14ac:dyDescent="0.2">
      <c r="B655" s="4" t="s">
        <v>2807</v>
      </c>
      <c r="C655" s="31" t="s">
        <v>2808</v>
      </c>
      <c r="D655" s="24" t="s">
        <v>2809</v>
      </c>
      <c r="E655" s="24" t="s">
        <v>2810</v>
      </c>
      <c r="F655" s="24" t="s">
        <v>2811</v>
      </c>
      <c r="G655" s="24" t="s">
        <v>2807</v>
      </c>
      <c r="H655" s="24"/>
      <c r="I655" s="39" t="s">
        <v>2808</v>
      </c>
      <c r="J655" s="39" t="s">
        <v>2809</v>
      </c>
      <c r="K655" s="39" t="s">
        <v>2810</v>
      </c>
      <c r="L655" s="39" t="s">
        <v>2811</v>
      </c>
      <c r="M655" s="31" t="s">
        <v>2808</v>
      </c>
      <c r="N655" s="24" t="s">
        <v>2809</v>
      </c>
      <c r="O655" s="24" t="s">
        <v>2810</v>
      </c>
      <c r="P655" s="24" t="s">
        <v>2811</v>
      </c>
      <c r="Q655" s="36" t="s">
        <v>195</v>
      </c>
      <c r="R655" s="11" t="b">
        <f t="shared" si="2"/>
        <v>1</v>
      </c>
    </row>
    <row r="656" spans="2:18" x14ac:dyDescent="0.2">
      <c r="B656" s="4" t="s">
        <v>2812</v>
      </c>
      <c r="C656" s="31" t="s">
        <v>2813</v>
      </c>
      <c r="D656" s="24" t="s">
        <v>2814</v>
      </c>
      <c r="E656" s="24" t="s">
        <v>2815</v>
      </c>
      <c r="F656" s="24" t="s">
        <v>2816</v>
      </c>
      <c r="G656" s="24" t="s">
        <v>2812</v>
      </c>
      <c r="H656" s="24"/>
      <c r="I656" s="39" t="s">
        <v>2813</v>
      </c>
      <c r="J656" s="39" t="s">
        <v>2814</v>
      </c>
      <c r="K656" s="39" t="s">
        <v>2815</v>
      </c>
      <c r="L656" s="39" t="s">
        <v>2816</v>
      </c>
      <c r="M656" s="31" t="s">
        <v>2813</v>
      </c>
      <c r="N656" s="24" t="s">
        <v>2814</v>
      </c>
      <c r="O656" s="24" t="s">
        <v>2815</v>
      </c>
      <c r="P656" s="24" t="s">
        <v>2816</v>
      </c>
      <c r="Q656" s="36" t="s">
        <v>195</v>
      </c>
      <c r="R656" s="11" t="b">
        <f t="shared" si="2"/>
        <v>1</v>
      </c>
    </row>
    <row r="657" spans="2:18" x14ac:dyDescent="0.2">
      <c r="B657" s="4" t="s">
        <v>2817</v>
      </c>
      <c r="C657" s="31" t="s">
        <v>2818</v>
      </c>
      <c r="D657" s="24" t="s">
        <v>2819</v>
      </c>
      <c r="E657" s="24" t="s">
        <v>2820</v>
      </c>
      <c r="F657" s="24" t="s">
        <v>2821</v>
      </c>
      <c r="G657" s="24" t="s">
        <v>2817</v>
      </c>
      <c r="H657" s="24"/>
      <c r="I657" s="39" t="s">
        <v>2818</v>
      </c>
      <c r="J657" s="39" t="s">
        <v>2819</v>
      </c>
      <c r="K657" s="39" t="s">
        <v>2820</v>
      </c>
      <c r="L657" s="39" t="s">
        <v>2821</v>
      </c>
      <c r="M657" s="31" t="s">
        <v>2818</v>
      </c>
      <c r="N657" s="24" t="s">
        <v>2819</v>
      </c>
      <c r="O657" s="24" t="s">
        <v>2820</v>
      </c>
      <c r="P657" s="24" t="s">
        <v>2821</v>
      </c>
      <c r="Q657" s="36" t="s">
        <v>195</v>
      </c>
      <c r="R657" s="11" t="b">
        <f t="shared" si="2"/>
        <v>1</v>
      </c>
    </row>
    <row r="658" spans="2:18" x14ac:dyDescent="0.2">
      <c r="B658" s="4" t="s">
        <v>2822</v>
      </c>
      <c r="C658" s="31" t="s">
        <v>2823</v>
      </c>
      <c r="D658" s="24" t="s">
        <v>2824</v>
      </c>
      <c r="E658" s="24" t="s">
        <v>2825</v>
      </c>
      <c r="F658" s="24" t="s">
        <v>2826</v>
      </c>
      <c r="G658" s="24" t="s">
        <v>2822</v>
      </c>
      <c r="H658" s="24"/>
      <c r="I658" s="39" t="s">
        <v>2823</v>
      </c>
      <c r="J658" s="39" t="s">
        <v>2824</v>
      </c>
      <c r="K658" s="39" t="s">
        <v>2825</v>
      </c>
      <c r="L658" s="39" t="s">
        <v>2826</v>
      </c>
      <c r="M658" s="31" t="s">
        <v>2823</v>
      </c>
      <c r="N658" s="24" t="s">
        <v>2824</v>
      </c>
      <c r="O658" s="24" t="s">
        <v>2825</v>
      </c>
      <c r="P658" s="24" t="s">
        <v>2826</v>
      </c>
      <c r="Q658" s="36" t="s">
        <v>195</v>
      </c>
      <c r="R658" s="11" t="b">
        <f t="shared" si="2"/>
        <v>1</v>
      </c>
    </row>
    <row r="659" spans="2:18" x14ac:dyDescent="0.2">
      <c r="B659" s="4" t="s">
        <v>2827</v>
      </c>
      <c r="C659" s="31" t="s">
        <v>2828</v>
      </c>
      <c r="D659" s="24" t="s">
        <v>2829</v>
      </c>
      <c r="E659" s="24" t="s">
        <v>2830</v>
      </c>
      <c r="F659" s="24" t="s">
        <v>2831</v>
      </c>
      <c r="G659" s="24" t="s">
        <v>2827</v>
      </c>
      <c r="H659" s="24"/>
      <c r="I659" s="39" t="s">
        <v>2828</v>
      </c>
      <c r="J659" s="39" t="s">
        <v>2829</v>
      </c>
      <c r="K659" s="39" t="s">
        <v>2830</v>
      </c>
      <c r="L659" s="39" t="s">
        <v>2831</v>
      </c>
      <c r="M659" s="31" t="s">
        <v>2828</v>
      </c>
      <c r="N659" s="24" t="s">
        <v>2829</v>
      </c>
      <c r="O659" s="24" t="s">
        <v>2830</v>
      </c>
      <c r="P659" s="24" t="s">
        <v>2831</v>
      </c>
      <c r="Q659" s="36" t="s">
        <v>195</v>
      </c>
      <c r="R659" s="11" t="b">
        <f t="shared" si="2"/>
        <v>1</v>
      </c>
    </row>
    <row r="660" spans="2:18" x14ac:dyDescent="0.2">
      <c r="B660" s="4" t="s">
        <v>2832</v>
      </c>
      <c r="C660" s="31" t="s">
        <v>2833</v>
      </c>
      <c r="D660" s="24" t="s">
        <v>2834</v>
      </c>
      <c r="E660" s="24" t="s">
        <v>2835</v>
      </c>
      <c r="F660" s="24" t="s">
        <v>2836</v>
      </c>
      <c r="G660" s="24" t="s">
        <v>2832</v>
      </c>
      <c r="H660" s="24"/>
      <c r="I660" s="39" t="s">
        <v>2833</v>
      </c>
      <c r="J660" s="39" t="s">
        <v>2834</v>
      </c>
      <c r="K660" s="39" t="s">
        <v>2835</v>
      </c>
      <c r="L660" s="39" t="s">
        <v>2836</v>
      </c>
      <c r="M660" s="31" t="s">
        <v>2833</v>
      </c>
      <c r="N660" s="24" t="s">
        <v>2834</v>
      </c>
      <c r="O660" s="24" t="s">
        <v>2835</v>
      </c>
      <c r="P660" s="24" t="s">
        <v>2836</v>
      </c>
      <c r="Q660" s="36" t="s">
        <v>195</v>
      </c>
      <c r="R660" s="11" t="b">
        <f t="shared" si="2"/>
        <v>1</v>
      </c>
    </row>
    <row r="661" spans="2:18" x14ac:dyDescent="0.2">
      <c r="B661" s="4" t="s">
        <v>2837</v>
      </c>
      <c r="C661" s="31" t="s">
        <v>2838</v>
      </c>
      <c r="D661" s="24" t="s">
        <v>2839</v>
      </c>
      <c r="E661" s="24" t="s">
        <v>2840</v>
      </c>
      <c r="F661" s="24" t="s">
        <v>2841</v>
      </c>
      <c r="G661" s="24" t="s">
        <v>2837</v>
      </c>
      <c r="H661" s="24"/>
      <c r="I661" s="39" t="s">
        <v>2838</v>
      </c>
      <c r="J661" s="39" t="s">
        <v>2839</v>
      </c>
      <c r="K661" s="39" t="s">
        <v>2840</v>
      </c>
      <c r="L661" s="39" t="s">
        <v>2841</v>
      </c>
      <c r="M661" s="31" t="s">
        <v>2838</v>
      </c>
      <c r="N661" s="24" t="s">
        <v>2839</v>
      </c>
      <c r="O661" s="24" t="s">
        <v>2840</v>
      </c>
      <c r="P661" s="24" t="s">
        <v>2841</v>
      </c>
      <c r="Q661" s="36" t="s">
        <v>195</v>
      </c>
      <c r="R661" s="11" t="b">
        <f t="shared" si="2"/>
        <v>1</v>
      </c>
    </row>
    <row r="662" spans="2:18" x14ac:dyDescent="0.2">
      <c r="B662" s="4" t="s">
        <v>2842</v>
      </c>
      <c r="C662" s="31" t="s">
        <v>2843</v>
      </c>
      <c r="D662" s="24" t="s">
        <v>2844</v>
      </c>
      <c r="E662" s="24" t="s">
        <v>2845</v>
      </c>
      <c r="F662" s="24" t="s">
        <v>2846</v>
      </c>
      <c r="G662" s="24" t="s">
        <v>2842</v>
      </c>
      <c r="H662" s="24"/>
      <c r="I662" s="39" t="s">
        <v>2843</v>
      </c>
      <c r="J662" s="39" t="s">
        <v>2844</v>
      </c>
      <c r="K662" s="39" t="s">
        <v>2845</v>
      </c>
      <c r="L662" s="39" t="s">
        <v>2846</v>
      </c>
      <c r="M662" s="31" t="s">
        <v>2843</v>
      </c>
      <c r="N662" s="24" t="s">
        <v>2844</v>
      </c>
      <c r="O662" s="24" t="s">
        <v>2845</v>
      </c>
      <c r="P662" s="24" t="s">
        <v>2846</v>
      </c>
      <c r="Q662" s="36" t="s">
        <v>195</v>
      </c>
      <c r="R662" s="11" t="b">
        <f t="shared" si="2"/>
        <v>1</v>
      </c>
    </row>
    <row r="663" spans="2:18" x14ac:dyDescent="0.2">
      <c r="B663" s="4" t="s">
        <v>2847</v>
      </c>
      <c r="C663" s="31" t="s">
        <v>2848</v>
      </c>
      <c r="D663" s="24" t="s">
        <v>2849</v>
      </c>
      <c r="E663" s="24" t="s">
        <v>2850</v>
      </c>
      <c r="F663" s="24" t="s">
        <v>2851</v>
      </c>
      <c r="G663" s="24" t="s">
        <v>2847</v>
      </c>
      <c r="H663" s="24"/>
      <c r="I663" s="39" t="s">
        <v>2848</v>
      </c>
      <c r="J663" s="39" t="s">
        <v>2849</v>
      </c>
      <c r="K663" s="39" t="s">
        <v>2850</v>
      </c>
      <c r="L663" s="39" t="s">
        <v>2851</v>
      </c>
      <c r="M663" s="31" t="s">
        <v>2848</v>
      </c>
      <c r="N663" s="24" t="s">
        <v>2849</v>
      </c>
      <c r="O663" s="24" t="s">
        <v>2850</v>
      </c>
      <c r="P663" s="24" t="s">
        <v>2851</v>
      </c>
      <c r="Q663" s="36" t="s">
        <v>195</v>
      </c>
      <c r="R663" s="11" t="b">
        <f t="shared" si="2"/>
        <v>1</v>
      </c>
    </row>
    <row r="664" spans="2:18" x14ac:dyDescent="0.2">
      <c r="B664" s="4" t="s">
        <v>2852</v>
      </c>
      <c r="C664" s="31" t="s">
        <v>2853</v>
      </c>
      <c r="D664" s="24" t="s">
        <v>2854</v>
      </c>
      <c r="E664" s="24" t="s">
        <v>2855</v>
      </c>
      <c r="F664" s="24" t="s">
        <v>2856</v>
      </c>
      <c r="G664" s="24" t="s">
        <v>2852</v>
      </c>
      <c r="H664" s="24"/>
      <c r="I664" s="39" t="s">
        <v>2853</v>
      </c>
      <c r="J664" s="39" t="s">
        <v>2854</v>
      </c>
      <c r="K664" s="39" t="s">
        <v>2855</v>
      </c>
      <c r="L664" s="39" t="s">
        <v>2856</v>
      </c>
      <c r="M664" s="31" t="s">
        <v>2853</v>
      </c>
      <c r="N664" s="24" t="s">
        <v>2854</v>
      </c>
      <c r="O664" s="24" t="s">
        <v>2855</v>
      </c>
      <c r="P664" s="24" t="s">
        <v>2856</v>
      </c>
      <c r="Q664" s="36" t="s">
        <v>195</v>
      </c>
      <c r="R664" s="11" t="b">
        <f t="shared" si="2"/>
        <v>1</v>
      </c>
    </row>
    <row r="665" spans="2:18" x14ac:dyDescent="0.2">
      <c r="B665" s="4" t="s">
        <v>2857</v>
      </c>
      <c r="C665" s="31" t="s">
        <v>2853</v>
      </c>
      <c r="D665" s="24" t="s">
        <v>2854</v>
      </c>
      <c r="E665" s="24" t="s">
        <v>2855</v>
      </c>
      <c r="F665" s="24" t="s">
        <v>2856</v>
      </c>
      <c r="G665" s="24" t="s">
        <v>2857</v>
      </c>
      <c r="H665" s="24"/>
      <c r="I665" s="39" t="s">
        <v>2853</v>
      </c>
      <c r="J665" s="39" t="s">
        <v>2854</v>
      </c>
      <c r="K665" s="39" t="s">
        <v>2855</v>
      </c>
      <c r="L665" s="39" t="s">
        <v>2856</v>
      </c>
      <c r="M665" s="31" t="s">
        <v>2853</v>
      </c>
      <c r="N665" s="24" t="s">
        <v>2854</v>
      </c>
      <c r="O665" s="24" t="s">
        <v>2855</v>
      </c>
      <c r="P665" s="24" t="s">
        <v>2856</v>
      </c>
      <c r="Q665" s="36" t="s">
        <v>195</v>
      </c>
      <c r="R665" s="11" t="b">
        <f t="shared" si="2"/>
        <v>1</v>
      </c>
    </row>
    <row r="666" spans="2:18" x14ac:dyDescent="0.2">
      <c r="B666" s="4" t="s">
        <v>2858</v>
      </c>
      <c r="C666" s="31" t="s">
        <v>2859</v>
      </c>
      <c r="D666" s="24" t="s">
        <v>2860</v>
      </c>
      <c r="E666" s="24" t="s">
        <v>2861</v>
      </c>
      <c r="F666" s="24" t="s">
        <v>2862</v>
      </c>
      <c r="G666" s="24" t="s">
        <v>2858</v>
      </c>
      <c r="H666" s="24"/>
      <c r="I666" s="39" t="s">
        <v>2859</v>
      </c>
      <c r="J666" s="39" t="s">
        <v>2860</v>
      </c>
      <c r="K666" s="39" t="s">
        <v>2861</v>
      </c>
      <c r="L666" s="39" t="s">
        <v>2862</v>
      </c>
      <c r="M666" s="31" t="s">
        <v>2859</v>
      </c>
      <c r="N666" s="24" t="s">
        <v>2860</v>
      </c>
      <c r="O666" s="24" t="s">
        <v>2861</v>
      </c>
      <c r="P666" s="24" t="s">
        <v>2862</v>
      </c>
      <c r="Q666" s="36" t="s">
        <v>195</v>
      </c>
      <c r="R666" s="11" t="b">
        <f t="shared" si="2"/>
        <v>1</v>
      </c>
    </row>
    <row r="667" spans="2:18" x14ac:dyDescent="0.2">
      <c r="B667" s="4" t="s">
        <v>2863</v>
      </c>
      <c r="C667" s="31" t="s">
        <v>2864</v>
      </c>
      <c r="D667" s="24" t="s">
        <v>2865</v>
      </c>
      <c r="E667" s="24" t="s">
        <v>2866</v>
      </c>
      <c r="F667" s="24" t="s">
        <v>2867</v>
      </c>
      <c r="G667" s="24" t="s">
        <v>2863</v>
      </c>
      <c r="H667" s="24"/>
      <c r="I667" s="39" t="s">
        <v>2864</v>
      </c>
      <c r="J667" s="39" t="s">
        <v>2865</v>
      </c>
      <c r="K667" s="39" t="s">
        <v>2866</v>
      </c>
      <c r="L667" s="39" t="s">
        <v>2867</v>
      </c>
      <c r="M667" s="31" t="s">
        <v>2864</v>
      </c>
      <c r="N667" s="24" t="s">
        <v>2865</v>
      </c>
      <c r="O667" s="24" t="s">
        <v>2866</v>
      </c>
      <c r="P667" s="24" t="s">
        <v>2867</v>
      </c>
      <c r="Q667" s="36" t="s">
        <v>195</v>
      </c>
      <c r="R667" s="11" t="b">
        <f t="shared" si="2"/>
        <v>1</v>
      </c>
    </row>
    <row r="668" spans="2:18" x14ac:dyDescent="0.2">
      <c r="B668" s="4" t="s">
        <v>2868</v>
      </c>
      <c r="C668" s="31" t="s">
        <v>2869</v>
      </c>
      <c r="D668" s="24" t="s">
        <v>2870</v>
      </c>
      <c r="E668" s="24" t="s">
        <v>2871</v>
      </c>
      <c r="F668" s="24" t="s">
        <v>2872</v>
      </c>
      <c r="G668" s="24" t="s">
        <v>2868</v>
      </c>
      <c r="H668" s="24"/>
      <c r="I668" s="39" t="s">
        <v>2869</v>
      </c>
      <c r="J668" s="39" t="s">
        <v>2870</v>
      </c>
      <c r="K668" s="39" t="s">
        <v>2871</v>
      </c>
      <c r="L668" s="39" t="s">
        <v>2872</v>
      </c>
      <c r="M668" s="31" t="s">
        <v>2869</v>
      </c>
      <c r="N668" s="24" t="s">
        <v>2870</v>
      </c>
      <c r="O668" s="24" t="s">
        <v>2871</v>
      </c>
      <c r="P668" s="24" t="s">
        <v>2872</v>
      </c>
      <c r="Q668" s="36" t="s">
        <v>195</v>
      </c>
      <c r="R668" s="11" t="b">
        <f t="shared" si="2"/>
        <v>1</v>
      </c>
    </row>
    <row r="669" spans="2:18" x14ac:dyDescent="0.2">
      <c r="B669" s="4" t="s">
        <v>2873</v>
      </c>
      <c r="C669" s="31" t="s">
        <v>2874</v>
      </c>
      <c r="D669" s="24" t="s">
        <v>2875</v>
      </c>
      <c r="E669" s="24" t="s">
        <v>2876</v>
      </c>
      <c r="F669" s="24" t="s">
        <v>2877</v>
      </c>
      <c r="G669" s="24" t="s">
        <v>2873</v>
      </c>
      <c r="H669" s="24"/>
      <c r="I669" s="39" t="s">
        <v>2874</v>
      </c>
      <c r="J669" s="39" t="s">
        <v>2875</v>
      </c>
      <c r="K669" s="39" t="s">
        <v>2876</v>
      </c>
      <c r="L669" s="39" t="s">
        <v>2877</v>
      </c>
      <c r="M669" s="31" t="s">
        <v>2874</v>
      </c>
      <c r="N669" s="24" t="s">
        <v>2875</v>
      </c>
      <c r="O669" s="24" t="s">
        <v>2876</v>
      </c>
      <c r="P669" s="24" t="s">
        <v>2877</v>
      </c>
      <c r="Q669" s="36" t="s">
        <v>195</v>
      </c>
      <c r="R669" s="11" t="b">
        <f t="shared" si="2"/>
        <v>1</v>
      </c>
    </row>
    <row r="670" spans="2:18" x14ac:dyDescent="0.2">
      <c r="B670" s="4" t="s">
        <v>2878</v>
      </c>
      <c r="C670" s="31" t="s">
        <v>2879</v>
      </c>
      <c r="D670" s="24" t="s">
        <v>2880</v>
      </c>
      <c r="E670" s="24" t="s">
        <v>2881</v>
      </c>
      <c r="F670" s="24" t="s">
        <v>2882</v>
      </c>
      <c r="G670" s="24" t="s">
        <v>2878</v>
      </c>
      <c r="H670" s="24"/>
      <c r="I670" s="39" t="s">
        <v>2879</v>
      </c>
      <c r="J670" s="39" t="s">
        <v>2880</v>
      </c>
      <c r="K670" s="39" t="s">
        <v>2881</v>
      </c>
      <c r="L670" s="39" t="s">
        <v>2882</v>
      </c>
      <c r="M670" s="31" t="s">
        <v>2879</v>
      </c>
      <c r="N670" s="24" t="s">
        <v>2880</v>
      </c>
      <c r="O670" s="24" t="s">
        <v>2881</v>
      </c>
      <c r="P670" s="24" t="s">
        <v>2882</v>
      </c>
      <c r="Q670" s="36" t="s">
        <v>195</v>
      </c>
      <c r="R670" s="11" t="b">
        <f t="shared" si="2"/>
        <v>1</v>
      </c>
    </row>
    <row r="671" spans="2:18" x14ac:dyDescent="0.2">
      <c r="B671" s="4" t="s">
        <v>2883</v>
      </c>
      <c r="C671" s="31" t="s">
        <v>2884</v>
      </c>
      <c r="D671" s="24" t="s">
        <v>2885</v>
      </c>
      <c r="E671" s="24" t="s">
        <v>2886</v>
      </c>
      <c r="F671" s="24" t="s">
        <v>2887</v>
      </c>
      <c r="G671" s="24" t="s">
        <v>2883</v>
      </c>
      <c r="H671" s="24"/>
      <c r="I671" s="39" t="s">
        <v>2884</v>
      </c>
      <c r="J671" s="39" t="s">
        <v>2885</v>
      </c>
      <c r="K671" s="39" t="s">
        <v>2886</v>
      </c>
      <c r="L671" s="39" t="s">
        <v>2887</v>
      </c>
      <c r="M671" s="31" t="s">
        <v>2884</v>
      </c>
      <c r="N671" s="24" t="s">
        <v>2885</v>
      </c>
      <c r="O671" s="24" t="s">
        <v>2886</v>
      </c>
      <c r="P671" s="24" t="s">
        <v>2887</v>
      </c>
      <c r="Q671" s="36" t="s">
        <v>195</v>
      </c>
      <c r="R671" s="11" t="b">
        <f t="shared" si="2"/>
        <v>1</v>
      </c>
    </row>
    <row r="672" spans="2:18" x14ac:dyDescent="0.2">
      <c r="B672" s="4" t="s">
        <v>2888</v>
      </c>
      <c r="C672" s="31" t="s">
        <v>2889</v>
      </c>
      <c r="D672" s="24" t="s">
        <v>2890</v>
      </c>
      <c r="E672" s="24" t="s">
        <v>2891</v>
      </c>
      <c r="F672" s="24" t="s">
        <v>2892</v>
      </c>
      <c r="G672" s="24" t="s">
        <v>2888</v>
      </c>
      <c r="H672" s="24"/>
      <c r="I672" s="39" t="s">
        <v>2889</v>
      </c>
      <c r="J672" s="39" t="s">
        <v>2890</v>
      </c>
      <c r="K672" s="39" t="s">
        <v>2891</v>
      </c>
      <c r="L672" s="39" t="s">
        <v>2892</v>
      </c>
      <c r="M672" s="31" t="s">
        <v>2889</v>
      </c>
      <c r="N672" s="24" t="s">
        <v>2890</v>
      </c>
      <c r="O672" s="24" t="s">
        <v>2891</v>
      </c>
      <c r="P672" s="24" t="s">
        <v>2892</v>
      </c>
      <c r="Q672" s="36" t="s">
        <v>195</v>
      </c>
      <c r="R672" s="11" t="b">
        <f t="shared" si="2"/>
        <v>1</v>
      </c>
    </row>
    <row r="673" spans="2:18" x14ac:dyDescent="0.2">
      <c r="B673" s="4" t="s">
        <v>2893</v>
      </c>
      <c r="C673" s="31" t="s">
        <v>2894</v>
      </c>
      <c r="D673" s="24" t="s">
        <v>2895</v>
      </c>
      <c r="E673" s="24" t="s">
        <v>2896</v>
      </c>
      <c r="F673" s="24" t="s">
        <v>2897</v>
      </c>
      <c r="G673" s="24" t="s">
        <v>2893</v>
      </c>
      <c r="H673" s="24"/>
      <c r="I673" s="39" t="s">
        <v>2894</v>
      </c>
      <c r="J673" s="39" t="s">
        <v>2895</v>
      </c>
      <c r="K673" s="39" t="s">
        <v>2896</v>
      </c>
      <c r="L673" s="39" t="s">
        <v>2897</v>
      </c>
      <c r="M673" s="31" t="s">
        <v>2894</v>
      </c>
      <c r="N673" s="24" t="s">
        <v>2895</v>
      </c>
      <c r="O673" s="24" t="s">
        <v>2896</v>
      </c>
      <c r="P673" s="24" t="s">
        <v>2897</v>
      </c>
      <c r="Q673" s="36" t="s">
        <v>195</v>
      </c>
      <c r="R673" s="11" t="b">
        <f t="shared" si="2"/>
        <v>1</v>
      </c>
    </row>
    <row r="674" spans="2:18" x14ac:dyDescent="0.2">
      <c r="B674" s="4" t="s">
        <v>2898</v>
      </c>
      <c r="C674" s="31" t="s">
        <v>2899</v>
      </c>
      <c r="D674" s="24" t="s">
        <v>2900</v>
      </c>
      <c r="E674" s="24" t="s">
        <v>2901</v>
      </c>
      <c r="F674" s="24" t="s">
        <v>2902</v>
      </c>
      <c r="G674" s="24" t="s">
        <v>2898</v>
      </c>
      <c r="H674" s="24"/>
      <c r="I674" s="39" t="s">
        <v>2899</v>
      </c>
      <c r="J674" s="39" t="s">
        <v>2900</v>
      </c>
      <c r="K674" s="39" t="s">
        <v>2901</v>
      </c>
      <c r="L674" s="39" t="s">
        <v>2902</v>
      </c>
      <c r="M674" s="31" t="s">
        <v>2899</v>
      </c>
      <c r="N674" s="24" t="s">
        <v>2900</v>
      </c>
      <c r="O674" s="24" t="s">
        <v>2901</v>
      </c>
      <c r="P674" s="24" t="s">
        <v>2902</v>
      </c>
      <c r="Q674" s="36" t="s">
        <v>195</v>
      </c>
      <c r="R674" s="11" t="b">
        <f t="shared" si="2"/>
        <v>1</v>
      </c>
    </row>
    <row r="675" spans="2:18" x14ac:dyDescent="0.2">
      <c r="B675" s="4" t="s">
        <v>2903</v>
      </c>
      <c r="C675" s="31" t="s">
        <v>2904</v>
      </c>
      <c r="D675" s="24" t="s">
        <v>2905</v>
      </c>
      <c r="E675" s="24" t="s">
        <v>2906</v>
      </c>
      <c r="F675" s="24" t="s">
        <v>2907</v>
      </c>
      <c r="G675" s="24" t="s">
        <v>2903</v>
      </c>
      <c r="H675" s="24"/>
      <c r="I675" s="39" t="s">
        <v>2904</v>
      </c>
      <c r="J675" s="39" t="s">
        <v>2905</v>
      </c>
      <c r="K675" s="39" t="s">
        <v>2906</v>
      </c>
      <c r="L675" s="39" t="s">
        <v>2907</v>
      </c>
      <c r="M675" s="31" t="s">
        <v>2904</v>
      </c>
      <c r="N675" s="24" t="s">
        <v>2905</v>
      </c>
      <c r="O675" s="24" t="s">
        <v>2906</v>
      </c>
      <c r="P675" s="24" t="s">
        <v>2907</v>
      </c>
      <c r="Q675" s="36" t="s">
        <v>195</v>
      </c>
      <c r="R675" s="11" t="b">
        <f t="shared" si="2"/>
        <v>1</v>
      </c>
    </row>
    <row r="676" spans="2:18" x14ac:dyDescent="0.2">
      <c r="B676" s="4" t="s">
        <v>2908</v>
      </c>
      <c r="C676" s="31" t="s">
        <v>2909</v>
      </c>
      <c r="D676" s="24" t="s">
        <v>2910</v>
      </c>
      <c r="E676" s="24" t="s">
        <v>2911</v>
      </c>
      <c r="F676" s="24" t="s">
        <v>2912</v>
      </c>
      <c r="G676" s="24" t="s">
        <v>2908</v>
      </c>
      <c r="H676" s="24"/>
      <c r="I676" s="39" t="s">
        <v>2909</v>
      </c>
      <c r="J676" s="39" t="s">
        <v>2910</v>
      </c>
      <c r="K676" s="39" t="s">
        <v>2911</v>
      </c>
      <c r="L676" s="39" t="s">
        <v>2912</v>
      </c>
      <c r="M676" s="31" t="s">
        <v>2909</v>
      </c>
      <c r="N676" s="24" t="s">
        <v>2910</v>
      </c>
      <c r="O676" s="24" t="s">
        <v>2911</v>
      </c>
      <c r="P676" s="24" t="s">
        <v>2912</v>
      </c>
      <c r="Q676" s="36" t="s">
        <v>195</v>
      </c>
      <c r="R676" s="11" t="b">
        <f t="shared" si="2"/>
        <v>1</v>
      </c>
    </row>
    <row r="677" spans="2:18" x14ac:dyDescent="0.2">
      <c r="B677" s="4" t="s">
        <v>2913</v>
      </c>
      <c r="C677" s="31" t="s">
        <v>2914</v>
      </c>
      <c r="D677" s="24" t="s">
        <v>2915</v>
      </c>
      <c r="E677" s="24" t="s">
        <v>2916</v>
      </c>
      <c r="F677" s="24" t="s">
        <v>2917</v>
      </c>
      <c r="G677" s="24" t="s">
        <v>2913</v>
      </c>
      <c r="H677" s="24"/>
      <c r="I677" s="39" t="s">
        <v>2914</v>
      </c>
      <c r="J677" s="39" t="s">
        <v>2915</v>
      </c>
      <c r="K677" s="39" t="s">
        <v>2916</v>
      </c>
      <c r="L677" s="39" t="s">
        <v>2917</v>
      </c>
      <c r="M677" s="31" t="s">
        <v>2914</v>
      </c>
      <c r="N677" s="24" t="s">
        <v>2915</v>
      </c>
      <c r="O677" s="24" t="s">
        <v>2916</v>
      </c>
      <c r="P677" s="24" t="s">
        <v>2917</v>
      </c>
      <c r="Q677" s="36" t="s">
        <v>195</v>
      </c>
      <c r="R677" s="11" t="b">
        <f t="shared" si="2"/>
        <v>1</v>
      </c>
    </row>
    <row r="678" spans="2:18" x14ac:dyDescent="0.2">
      <c r="B678" s="4" t="s">
        <v>2918</v>
      </c>
      <c r="C678" s="31" t="s">
        <v>5009</v>
      </c>
      <c r="D678" s="24" t="s">
        <v>5010</v>
      </c>
      <c r="E678" s="24" t="s">
        <v>5011</v>
      </c>
      <c r="F678" s="24" t="s">
        <v>5012</v>
      </c>
      <c r="G678" s="24" t="s">
        <v>2918</v>
      </c>
      <c r="H678" s="24"/>
      <c r="I678" s="24" t="s">
        <v>2919</v>
      </c>
      <c r="J678" s="24" t="s">
        <v>2920</v>
      </c>
      <c r="K678" s="24" t="s">
        <v>2921</v>
      </c>
      <c r="L678" s="24" t="s">
        <v>2922</v>
      </c>
      <c r="M678" s="31" t="s">
        <v>5009</v>
      </c>
      <c r="N678" s="24" t="s">
        <v>5010</v>
      </c>
      <c r="O678" s="24" t="s">
        <v>5011</v>
      </c>
      <c r="P678" s="24" t="s">
        <v>5012</v>
      </c>
      <c r="Q678" s="36" t="s">
        <v>197</v>
      </c>
      <c r="R678" s="11" t="b">
        <f t="shared" si="2"/>
        <v>1</v>
      </c>
    </row>
    <row r="679" spans="2:18" x14ac:dyDescent="0.2">
      <c r="B679" s="4" t="s">
        <v>2923</v>
      </c>
      <c r="C679" s="31" t="s">
        <v>5013</v>
      </c>
      <c r="D679" s="24" t="s">
        <v>5014</v>
      </c>
      <c r="E679" s="24" t="s">
        <v>5015</v>
      </c>
      <c r="F679" s="24" t="s">
        <v>5016</v>
      </c>
      <c r="G679" s="24" t="s">
        <v>2923</v>
      </c>
      <c r="H679" s="24"/>
      <c r="I679" s="24" t="s">
        <v>2924</v>
      </c>
      <c r="J679" s="24" t="s">
        <v>2925</v>
      </c>
      <c r="K679" s="24" t="s">
        <v>2926</v>
      </c>
      <c r="L679" s="24" t="s">
        <v>2927</v>
      </c>
      <c r="M679" s="31" t="s">
        <v>5013</v>
      </c>
      <c r="N679" s="24" t="s">
        <v>5014</v>
      </c>
      <c r="O679" s="24" t="s">
        <v>5015</v>
      </c>
      <c r="P679" s="24" t="s">
        <v>5016</v>
      </c>
      <c r="Q679" s="36" t="s">
        <v>197</v>
      </c>
      <c r="R679" s="11" t="b">
        <f t="shared" si="2"/>
        <v>1</v>
      </c>
    </row>
    <row r="680" spans="2:18" x14ac:dyDescent="0.2">
      <c r="B680" s="4" t="s">
        <v>2928</v>
      </c>
      <c r="C680" s="31" t="s">
        <v>1072</v>
      </c>
      <c r="D680" s="24" t="s">
        <v>1073</v>
      </c>
      <c r="E680" s="24" t="s">
        <v>2929</v>
      </c>
      <c r="F680" s="24" t="s">
        <v>2930</v>
      </c>
      <c r="G680" s="24" t="s">
        <v>2928</v>
      </c>
      <c r="H680" s="24"/>
      <c r="I680" s="24" t="s">
        <v>1072</v>
      </c>
      <c r="J680" s="24" t="s">
        <v>1073</v>
      </c>
      <c r="K680" s="24" t="s">
        <v>2929</v>
      </c>
      <c r="L680" s="24" t="s">
        <v>2930</v>
      </c>
      <c r="M680" s="31" t="s">
        <v>1072</v>
      </c>
      <c r="N680" s="24" t="s">
        <v>1073</v>
      </c>
      <c r="O680" s="24" t="s">
        <v>2929</v>
      </c>
      <c r="P680" s="24" t="s">
        <v>2930</v>
      </c>
      <c r="Q680" s="36" t="s">
        <v>197</v>
      </c>
      <c r="R680" s="11" t="b">
        <f t="shared" ref="R680:R743" si="3">G680=B680</f>
        <v>1</v>
      </c>
    </row>
    <row r="681" spans="2:18" x14ac:dyDescent="0.2">
      <c r="B681" s="4" t="s">
        <v>502</v>
      </c>
      <c r="C681" s="31" t="s">
        <v>5017</v>
      </c>
      <c r="D681" s="24" t="s">
        <v>5018</v>
      </c>
      <c r="E681" s="24" t="s">
        <v>5019</v>
      </c>
      <c r="F681" s="24" t="s">
        <v>5020</v>
      </c>
      <c r="G681" s="24" t="s">
        <v>502</v>
      </c>
      <c r="H681" s="24"/>
      <c r="I681" s="24" t="s">
        <v>2931</v>
      </c>
      <c r="J681" s="24" t="s">
        <v>2932</v>
      </c>
      <c r="K681" s="24" t="s">
        <v>2933</v>
      </c>
      <c r="L681" s="24" t="s">
        <v>2934</v>
      </c>
      <c r="M681" s="31" t="s">
        <v>5017</v>
      </c>
      <c r="N681" s="24" t="s">
        <v>5018</v>
      </c>
      <c r="O681" s="24" t="s">
        <v>5019</v>
      </c>
      <c r="P681" s="24" t="s">
        <v>5020</v>
      </c>
      <c r="Q681" s="36" t="s">
        <v>197</v>
      </c>
      <c r="R681" s="11" t="b">
        <f t="shared" si="3"/>
        <v>1</v>
      </c>
    </row>
    <row r="682" spans="2:18" x14ac:dyDescent="0.2">
      <c r="B682" s="4" t="s">
        <v>2935</v>
      </c>
      <c r="C682" s="37" t="s">
        <v>5021</v>
      </c>
      <c r="D682" s="24" t="s">
        <v>5022</v>
      </c>
      <c r="E682" s="24" t="s">
        <v>5023</v>
      </c>
      <c r="F682" s="24" t="s">
        <v>5024</v>
      </c>
      <c r="G682" s="24" t="s">
        <v>2935</v>
      </c>
      <c r="H682" s="24"/>
      <c r="I682" s="24" t="s">
        <v>2936</v>
      </c>
      <c r="J682" s="24" t="s">
        <v>2937</v>
      </c>
      <c r="K682" s="24" t="s">
        <v>2938</v>
      </c>
      <c r="L682" s="24" t="s">
        <v>2939</v>
      </c>
      <c r="M682" s="37" t="s">
        <v>5021</v>
      </c>
      <c r="N682" s="24" t="s">
        <v>5022</v>
      </c>
      <c r="O682" s="24" t="s">
        <v>5023</v>
      </c>
      <c r="P682" s="24" t="s">
        <v>5024</v>
      </c>
      <c r="Q682" s="36" t="s">
        <v>197</v>
      </c>
      <c r="R682" s="11" t="b">
        <f t="shared" si="3"/>
        <v>1</v>
      </c>
    </row>
    <row r="683" spans="2:18" x14ac:dyDescent="0.2">
      <c r="B683" s="4" t="s">
        <v>2940</v>
      </c>
      <c r="C683" s="31" t="s">
        <v>5021</v>
      </c>
      <c r="D683" s="24" t="s">
        <v>5022</v>
      </c>
      <c r="E683" s="24" t="s">
        <v>5023</v>
      </c>
      <c r="F683" s="24" t="s">
        <v>5024</v>
      </c>
      <c r="G683" s="24" t="s">
        <v>2940</v>
      </c>
      <c r="H683" s="24"/>
      <c r="I683" s="36" t="s">
        <v>2936</v>
      </c>
      <c r="J683" s="24" t="s">
        <v>2937</v>
      </c>
      <c r="K683" s="24" t="s">
        <v>2938</v>
      </c>
      <c r="L683" s="24" t="s">
        <v>2939</v>
      </c>
      <c r="M683" s="31" t="s">
        <v>5021</v>
      </c>
      <c r="N683" s="24" t="s">
        <v>5022</v>
      </c>
      <c r="O683" s="24" t="s">
        <v>5023</v>
      </c>
      <c r="P683" s="24" t="s">
        <v>5024</v>
      </c>
      <c r="Q683" s="36" t="s">
        <v>197</v>
      </c>
      <c r="R683" s="11" t="b">
        <f t="shared" si="3"/>
        <v>1</v>
      </c>
    </row>
    <row r="684" spans="2:18" x14ac:dyDescent="0.2">
      <c r="B684" s="4" t="s">
        <v>507</v>
      </c>
      <c r="C684" s="31" t="s">
        <v>5025</v>
      </c>
      <c r="D684" s="24" t="s">
        <v>5026</v>
      </c>
      <c r="E684" s="24" t="s">
        <v>5027</v>
      </c>
      <c r="F684" s="24" t="s">
        <v>5028</v>
      </c>
      <c r="G684" s="24" t="s">
        <v>507</v>
      </c>
      <c r="H684" s="24"/>
      <c r="I684" s="24" t="s">
        <v>2941</v>
      </c>
      <c r="J684" s="24" t="s">
        <v>2942</v>
      </c>
      <c r="K684" s="24" t="s">
        <v>2943</v>
      </c>
      <c r="L684" s="24" t="s">
        <v>2944</v>
      </c>
      <c r="M684" s="31" t="s">
        <v>5025</v>
      </c>
      <c r="N684" s="24" t="s">
        <v>5026</v>
      </c>
      <c r="O684" s="24" t="s">
        <v>5027</v>
      </c>
      <c r="P684" s="24" t="s">
        <v>5028</v>
      </c>
      <c r="Q684" s="36" t="s">
        <v>197</v>
      </c>
      <c r="R684" s="11" t="b">
        <f t="shared" si="3"/>
        <v>1</v>
      </c>
    </row>
    <row r="685" spans="2:18" x14ac:dyDescent="0.2">
      <c r="B685" s="4" t="s">
        <v>2945</v>
      </c>
      <c r="C685" s="31" t="s">
        <v>5025</v>
      </c>
      <c r="D685" s="24" t="s">
        <v>5026</v>
      </c>
      <c r="E685" s="24" t="s">
        <v>5027</v>
      </c>
      <c r="F685" s="24" t="s">
        <v>5028</v>
      </c>
      <c r="G685" s="24" t="s">
        <v>2945</v>
      </c>
      <c r="H685" s="24"/>
      <c r="I685" s="24" t="s">
        <v>2941</v>
      </c>
      <c r="J685" s="24" t="s">
        <v>2942</v>
      </c>
      <c r="K685" s="24" t="s">
        <v>2943</v>
      </c>
      <c r="L685" s="24" t="s">
        <v>2944</v>
      </c>
      <c r="M685" s="31" t="s">
        <v>5025</v>
      </c>
      <c r="N685" s="24" t="s">
        <v>5026</v>
      </c>
      <c r="O685" s="24" t="s">
        <v>5027</v>
      </c>
      <c r="P685" s="24" t="s">
        <v>5028</v>
      </c>
      <c r="Q685" s="36" t="s">
        <v>197</v>
      </c>
      <c r="R685" s="11" t="b">
        <f t="shared" si="3"/>
        <v>1</v>
      </c>
    </row>
    <row r="686" spans="2:18" x14ac:dyDescent="0.2">
      <c r="B686" s="4" t="s">
        <v>2946</v>
      </c>
      <c r="C686" s="31" t="s">
        <v>5029</v>
      </c>
      <c r="D686" s="24" t="s">
        <v>5030</v>
      </c>
      <c r="E686" s="24" t="s">
        <v>5031</v>
      </c>
      <c r="F686" s="24" t="s">
        <v>5032</v>
      </c>
      <c r="G686" s="24" t="s">
        <v>2946</v>
      </c>
      <c r="H686" s="24"/>
      <c r="I686" s="39" t="s">
        <v>2947</v>
      </c>
      <c r="J686" s="39" t="s">
        <v>2948</v>
      </c>
      <c r="K686" s="39" t="s">
        <v>2949</v>
      </c>
      <c r="L686" s="39" t="s">
        <v>2950</v>
      </c>
      <c r="M686" s="31" t="s">
        <v>5029</v>
      </c>
      <c r="N686" s="24" t="s">
        <v>5030</v>
      </c>
      <c r="O686" s="24" t="s">
        <v>5031</v>
      </c>
      <c r="P686" s="24" t="s">
        <v>5032</v>
      </c>
      <c r="Q686" s="36" t="s">
        <v>195</v>
      </c>
      <c r="R686" s="11" t="b">
        <f t="shared" si="3"/>
        <v>1</v>
      </c>
    </row>
    <row r="687" spans="2:18" x14ac:dyDescent="0.2">
      <c r="B687" s="4" t="s">
        <v>2951</v>
      </c>
      <c r="C687" s="31" t="s">
        <v>2952</v>
      </c>
      <c r="D687" s="24" t="s">
        <v>2953</v>
      </c>
      <c r="E687" s="24" t="s">
        <v>2954</v>
      </c>
      <c r="F687" s="24" t="s">
        <v>2955</v>
      </c>
      <c r="G687" s="24" t="s">
        <v>2951</v>
      </c>
      <c r="H687" s="24"/>
      <c r="I687" s="39" t="s">
        <v>2952</v>
      </c>
      <c r="J687" s="39" t="s">
        <v>2953</v>
      </c>
      <c r="K687" s="39" t="s">
        <v>2954</v>
      </c>
      <c r="L687" s="39" t="s">
        <v>2955</v>
      </c>
      <c r="M687" s="31" t="s">
        <v>2952</v>
      </c>
      <c r="N687" s="24" t="s">
        <v>2953</v>
      </c>
      <c r="O687" s="24" t="s">
        <v>2954</v>
      </c>
      <c r="P687" s="24" t="s">
        <v>2955</v>
      </c>
      <c r="Q687" s="36" t="s">
        <v>195</v>
      </c>
      <c r="R687" s="11" t="b">
        <f t="shared" si="3"/>
        <v>1</v>
      </c>
    </row>
    <row r="688" spans="2:18" x14ac:dyDescent="0.2">
      <c r="B688" s="4" t="s">
        <v>2956</v>
      </c>
      <c r="C688" s="31" t="s">
        <v>2952</v>
      </c>
      <c r="D688" s="24" t="s">
        <v>2953</v>
      </c>
      <c r="E688" s="24" t="s">
        <v>2954</v>
      </c>
      <c r="F688" s="24" t="s">
        <v>2955</v>
      </c>
      <c r="G688" s="24" t="s">
        <v>2956</v>
      </c>
      <c r="H688" s="24"/>
      <c r="I688" s="39" t="s">
        <v>2952</v>
      </c>
      <c r="J688" s="39" t="s">
        <v>2953</v>
      </c>
      <c r="K688" s="39" t="s">
        <v>2954</v>
      </c>
      <c r="L688" s="39" t="s">
        <v>2955</v>
      </c>
      <c r="M688" s="31" t="s">
        <v>2952</v>
      </c>
      <c r="N688" s="24" t="s">
        <v>2953</v>
      </c>
      <c r="O688" s="24" t="s">
        <v>2954</v>
      </c>
      <c r="P688" s="24" t="s">
        <v>2955</v>
      </c>
      <c r="Q688" s="36" t="s">
        <v>195</v>
      </c>
      <c r="R688" s="11" t="b">
        <f t="shared" si="3"/>
        <v>1</v>
      </c>
    </row>
    <row r="689" spans="2:18" x14ac:dyDescent="0.2">
      <c r="B689" s="4" t="s">
        <v>2957</v>
      </c>
      <c r="C689" s="31" t="s">
        <v>5033</v>
      </c>
      <c r="D689" s="24" t="s">
        <v>5034</v>
      </c>
      <c r="E689" s="24" t="s">
        <v>5035</v>
      </c>
      <c r="F689" s="24" t="s">
        <v>5036</v>
      </c>
      <c r="G689" s="24" t="s">
        <v>2957</v>
      </c>
      <c r="H689" s="24"/>
      <c r="I689" s="24" t="s">
        <v>2958</v>
      </c>
      <c r="J689" s="24" t="s">
        <v>2959</v>
      </c>
      <c r="K689" s="24" t="s">
        <v>2960</v>
      </c>
      <c r="L689" s="24" t="s">
        <v>2961</v>
      </c>
      <c r="M689" s="31" t="s">
        <v>5033</v>
      </c>
      <c r="N689" s="24" t="s">
        <v>5034</v>
      </c>
      <c r="O689" s="24" t="s">
        <v>5035</v>
      </c>
      <c r="P689" s="24" t="s">
        <v>5036</v>
      </c>
      <c r="Q689" s="36" t="s">
        <v>197</v>
      </c>
      <c r="R689" s="11" t="b">
        <f t="shared" si="3"/>
        <v>1</v>
      </c>
    </row>
    <row r="690" spans="2:18" x14ac:dyDescent="0.2">
      <c r="B690" s="4" t="s">
        <v>2962</v>
      </c>
      <c r="C690" s="31" t="s">
        <v>5033</v>
      </c>
      <c r="D690" s="24" t="s">
        <v>5034</v>
      </c>
      <c r="E690" s="24" t="s">
        <v>5035</v>
      </c>
      <c r="F690" s="24" t="s">
        <v>5036</v>
      </c>
      <c r="G690" s="24" t="s">
        <v>2962</v>
      </c>
      <c r="H690" s="24"/>
      <c r="I690" s="24" t="s">
        <v>2958</v>
      </c>
      <c r="J690" s="24" t="s">
        <v>2959</v>
      </c>
      <c r="K690" s="24" t="s">
        <v>2960</v>
      </c>
      <c r="L690" s="24" t="s">
        <v>2961</v>
      </c>
      <c r="M690" s="31" t="s">
        <v>5033</v>
      </c>
      <c r="N690" s="24" t="s">
        <v>5034</v>
      </c>
      <c r="O690" s="24" t="s">
        <v>5035</v>
      </c>
      <c r="P690" s="24" t="s">
        <v>5036</v>
      </c>
      <c r="Q690" s="36" t="s">
        <v>197</v>
      </c>
      <c r="R690" s="11" t="b">
        <f t="shared" si="3"/>
        <v>1</v>
      </c>
    </row>
    <row r="691" spans="2:18" x14ac:dyDescent="0.2">
      <c r="B691" s="4" t="s">
        <v>2963</v>
      </c>
      <c r="C691" s="31" t="s">
        <v>5037</v>
      </c>
      <c r="D691" s="24" t="s">
        <v>5038</v>
      </c>
      <c r="E691" s="24" t="s">
        <v>5039</v>
      </c>
      <c r="F691" s="24" t="s">
        <v>5040</v>
      </c>
      <c r="G691" s="24" t="s">
        <v>2963</v>
      </c>
      <c r="H691" s="24"/>
      <c r="I691" s="39" t="s">
        <v>2964</v>
      </c>
      <c r="J691" s="39" t="s">
        <v>2965</v>
      </c>
      <c r="K691" s="39" t="s">
        <v>2966</v>
      </c>
      <c r="L691" s="39" t="s">
        <v>2967</v>
      </c>
      <c r="M691" s="31" t="s">
        <v>5037</v>
      </c>
      <c r="N691" s="24" t="s">
        <v>5038</v>
      </c>
      <c r="O691" s="24" t="s">
        <v>5039</v>
      </c>
      <c r="P691" s="24" t="s">
        <v>5040</v>
      </c>
      <c r="Q691" s="36" t="s">
        <v>195</v>
      </c>
      <c r="R691" s="11" t="b">
        <f t="shared" si="3"/>
        <v>1</v>
      </c>
    </row>
    <row r="692" spans="2:18" x14ac:dyDescent="0.2">
      <c r="B692" s="4" t="s">
        <v>2968</v>
      </c>
      <c r="C692" s="31" t="s">
        <v>5041</v>
      </c>
      <c r="D692" s="24" t="s">
        <v>5042</v>
      </c>
      <c r="E692" s="24" t="s">
        <v>5043</v>
      </c>
      <c r="F692" s="24" t="s">
        <v>5044</v>
      </c>
      <c r="G692" s="24" t="s">
        <v>2968</v>
      </c>
      <c r="H692" s="24"/>
      <c r="I692" s="24" t="s">
        <v>2969</v>
      </c>
      <c r="J692" s="24" t="s">
        <v>2970</v>
      </c>
      <c r="K692" s="24" t="s">
        <v>2971</v>
      </c>
      <c r="L692" s="24" t="s">
        <v>2972</v>
      </c>
      <c r="M692" s="31" t="s">
        <v>5041</v>
      </c>
      <c r="N692" s="24" t="s">
        <v>5042</v>
      </c>
      <c r="O692" s="24" t="s">
        <v>5043</v>
      </c>
      <c r="P692" s="24" t="s">
        <v>5044</v>
      </c>
      <c r="Q692" s="36" t="s">
        <v>197</v>
      </c>
      <c r="R692" s="11" t="b">
        <f t="shared" si="3"/>
        <v>1</v>
      </c>
    </row>
    <row r="693" spans="2:18" x14ac:dyDescent="0.2">
      <c r="B693" s="4" t="s">
        <v>2973</v>
      </c>
      <c r="C693" s="31" t="s">
        <v>5045</v>
      </c>
      <c r="D693" s="24" t="s">
        <v>5046</v>
      </c>
      <c r="E693" s="24" t="s">
        <v>5047</v>
      </c>
      <c r="F693" s="24" t="s">
        <v>5048</v>
      </c>
      <c r="G693" s="24" t="s">
        <v>2973</v>
      </c>
      <c r="H693" s="24"/>
      <c r="I693" s="24" t="s">
        <v>2974</v>
      </c>
      <c r="J693" s="24" t="s">
        <v>2975</v>
      </c>
      <c r="K693" s="24" t="s">
        <v>2976</v>
      </c>
      <c r="L693" s="24" t="s">
        <v>2977</v>
      </c>
      <c r="M693" s="31" t="s">
        <v>5045</v>
      </c>
      <c r="N693" s="24" t="s">
        <v>5046</v>
      </c>
      <c r="O693" s="24" t="s">
        <v>5047</v>
      </c>
      <c r="P693" s="24" t="s">
        <v>5048</v>
      </c>
      <c r="Q693" s="36" t="s">
        <v>197</v>
      </c>
      <c r="R693" s="11" t="b">
        <f t="shared" si="3"/>
        <v>1</v>
      </c>
    </row>
    <row r="694" spans="2:18" x14ac:dyDescent="0.2">
      <c r="B694" s="4" t="s">
        <v>2978</v>
      </c>
      <c r="C694" s="31" t="s">
        <v>5049</v>
      </c>
      <c r="D694" s="24" t="s">
        <v>5050</v>
      </c>
      <c r="E694" s="24" t="s">
        <v>5051</v>
      </c>
      <c r="F694" s="24" t="s">
        <v>5052</v>
      </c>
      <c r="G694" s="24" t="s">
        <v>2978</v>
      </c>
      <c r="H694" s="24"/>
      <c r="I694" s="24" t="s">
        <v>2979</v>
      </c>
      <c r="J694" s="24" t="s">
        <v>2980</v>
      </c>
      <c r="K694" s="24" t="s">
        <v>2981</v>
      </c>
      <c r="L694" s="24" t="s">
        <v>2982</v>
      </c>
      <c r="M694" s="31" t="s">
        <v>5049</v>
      </c>
      <c r="N694" s="24" t="s">
        <v>5050</v>
      </c>
      <c r="O694" s="24" t="s">
        <v>5051</v>
      </c>
      <c r="P694" s="24" t="s">
        <v>5052</v>
      </c>
      <c r="Q694" s="36" t="s">
        <v>197</v>
      </c>
      <c r="R694" s="11" t="b">
        <f t="shared" si="3"/>
        <v>1</v>
      </c>
    </row>
    <row r="695" spans="2:18" x14ac:dyDescent="0.2">
      <c r="B695" s="4" t="s">
        <v>2983</v>
      </c>
      <c r="C695" s="31" t="s">
        <v>5053</v>
      </c>
      <c r="D695" s="24" t="s">
        <v>5054</v>
      </c>
      <c r="E695" s="24" t="s">
        <v>5055</v>
      </c>
      <c r="F695" s="24" t="s">
        <v>5056</v>
      </c>
      <c r="G695" s="24" t="s">
        <v>2983</v>
      </c>
      <c r="H695" s="24"/>
      <c r="I695" s="24" t="s">
        <v>2984</v>
      </c>
      <c r="J695" s="24" t="s">
        <v>2985</v>
      </c>
      <c r="K695" s="24" t="s">
        <v>2986</v>
      </c>
      <c r="L695" s="24" t="s">
        <v>2987</v>
      </c>
      <c r="M695" s="31" t="s">
        <v>5053</v>
      </c>
      <c r="N695" s="24" t="s">
        <v>5054</v>
      </c>
      <c r="O695" s="24" t="s">
        <v>5055</v>
      </c>
      <c r="P695" s="24" t="s">
        <v>5056</v>
      </c>
      <c r="Q695" s="36" t="s">
        <v>197</v>
      </c>
      <c r="R695" s="11" t="b">
        <f t="shared" si="3"/>
        <v>1</v>
      </c>
    </row>
    <row r="696" spans="2:18" x14ac:dyDescent="0.2">
      <c r="B696" s="4" t="s">
        <v>2988</v>
      </c>
      <c r="C696" s="31" t="s">
        <v>5057</v>
      </c>
      <c r="D696" s="24" t="s">
        <v>5058</v>
      </c>
      <c r="E696" s="24" t="s">
        <v>5059</v>
      </c>
      <c r="F696" s="24" t="s">
        <v>5060</v>
      </c>
      <c r="G696" s="24" t="s">
        <v>2988</v>
      </c>
      <c r="H696" s="24"/>
      <c r="I696" s="24" t="s">
        <v>2989</v>
      </c>
      <c r="J696" s="24" t="s">
        <v>2990</v>
      </c>
      <c r="K696" s="24" t="s">
        <v>2991</v>
      </c>
      <c r="L696" s="24" t="s">
        <v>2992</v>
      </c>
      <c r="M696" s="31" t="s">
        <v>5057</v>
      </c>
      <c r="N696" s="24" t="s">
        <v>5058</v>
      </c>
      <c r="O696" s="24" t="s">
        <v>5059</v>
      </c>
      <c r="P696" s="24" t="s">
        <v>5060</v>
      </c>
      <c r="Q696" s="36" t="s">
        <v>197</v>
      </c>
      <c r="R696" s="11" t="b">
        <f t="shared" si="3"/>
        <v>1</v>
      </c>
    </row>
    <row r="697" spans="2:18" x14ac:dyDescent="0.2">
      <c r="B697" s="4" t="s">
        <v>2993</v>
      </c>
      <c r="C697" s="31" t="s">
        <v>5061</v>
      </c>
      <c r="D697" s="24" t="s">
        <v>5062</v>
      </c>
      <c r="E697" s="24" t="s">
        <v>5063</v>
      </c>
      <c r="F697" s="24" t="s">
        <v>5064</v>
      </c>
      <c r="G697" s="24" t="s">
        <v>2993</v>
      </c>
      <c r="H697" s="24"/>
      <c r="I697" s="24" t="s">
        <v>2994</v>
      </c>
      <c r="J697" s="24" t="s">
        <v>2995</v>
      </c>
      <c r="K697" s="24" t="s">
        <v>2996</v>
      </c>
      <c r="L697" s="24" t="s">
        <v>2997</v>
      </c>
      <c r="M697" s="31" t="s">
        <v>5061</v>
      </c>
      <c r="N697" s="24" t="s">
        <v>5062</v>
      </c>
      <c r="O697" s="24" t="s">
        <v>5063</v>
      </c>
      <c r="P697" s="24" t="s">
        <v>5064</v>
      </c>
      <c r="Q697" s="36" t="s">
        <v>197</v>
      </c>
      <c r="R697" s="11" t="b">
        <f t="shared" si="3"/>
        <v>1</v>
      </c>
    </row>
    <row r="698" spans="2:18" x14ac:dyDescent="0.2">
      <c r="B698" s="4" t="s">
        <v>2998</v>
      </c>
      <c r="C698" s="31" t="s">
        <v>5065</v>
      </c>
      <c r="D698" s="24" t="s">
        <v>5066</v>
      </c>
      <c r="E698" s="24" t="s">
        <v>5067</v>
      </c>
      <c r="F698" s="24" t="s">
        <v>5068</v>
      </c>
      <c r="G698" s="24" t="s">
        <v>2998</v>
      </c>
      <c r="H698" s="24"/>
      <c r="I698" s="24" t="s">
        <v>2999</v>
      </c>
      <c r="J698" s="24" t="s">
        <v>3000</v>
      </c>
      <c r="K698" s="24" t="s">
        <v>3001</v>
      </c>
      <c r="L698" s="24" t="s">
        <v>3002</v>
      </c>
      <c r="M698" s="31" t="s">
        <v>5065</v>
      </c>
      <c r="N698" s="24" t="s">
        <v>5066</v>
      </c>
      <c r="O698" s="24" t="s">
        <v>5067</v>
      </c>
      <c r="P698" s="24" t="s">
        <v>5068</v>
      </c>
      <c r="Q698" s="36" t="s">
        <v>197</v>
      </c>
      <c r="R698" s="11" t="b">
        <f t="shared" si="3"/>
        <v>1</v>
      </c>
    </row>
    <row r="699" spans="2:18" x14ac:dyDescent="0.2">
      <c r="B699" s="4" t="s">
        <v>3003</v>
      </c>
      <c r="C699" s="31" t="s">
        <v>5069</v>
      </c>
      <c r="D699" s="24" t="s">
        <v>5070</v>
      </c>
      <c r="E699" s="24" t="s">
        <v>5071</v>
      </c>
      <c r="F699" s="24" t="s">
        <v>5072</v>
      </c>
      <c r="G699" s="24" t="s">
        <v>3003</v>
      </c>
      <c r="H699" s="24"/>
      <c r="I699" s="24" t="s">
        <v>3004</v>
      </c>
      <c r="J699" s="24" t="s">
        <v>3005</v>
      </c>
      <c r="K699" s="24" t="s">
        <v>3006</v>
      </c>
      <c r="L699" s="24" t="s">
        <v>3007</v>
      </c>
      <c r="M699" s="31" t="s">
        <v>5069</v>
      </c>
      <c r="N699" s="24" t="s">
        <v>5070</v>
      </c>
      <c r="O699" s="24" t="s">
        <v>5071</v>
      </c>
      <c r="P699" s="24" t="s">
        <v>5072</v>
      </c>
      <c r="Q699" s="36" t="s">
        <v>197</v>
      </c>
      <c r="R699" s="11" t="b">
        <f t="shared" si="3"/>
        <v>1</v>
      </c>
    </row>
    <row r="700" spans="2:18" x14ac:dyDescent="0.2">
      <c r="B700" s="4" t="s">
        <v>3008</v>
      </c>
      <c r="C700" s="31" t="s">
        <v>5073</v>
      </c>
      <c r="D700" s="24" t="s">
        <v>5074</v>
      </c>
      <c r="E700" s="24" t="s">
        <v>5075</v>
      </c>
      <c r="F700" s="24" t="s">
        <v>5076</v>
      </c>
      <c r="G700" s="24" t="s">
        <v>3008</v>
      </c>
      <c r="H700" s="24"/>
      <c r="I700" s="24" t="s">
        <v>3009</v>
      </c>
      <c r="J700" s="24" t="s">
        <v>3010</v>
      </c>
      <c r="K700" s="24" t="s">
        <v>3011</v>
      </c>
      <c r="L700" s="24" t="s">
        <v>3012</v>
      </c>
      <c r="M700" s="31" t="s">
        <v>5073</v>
      </c>
      <c r="N700" s="24" t="s">
        <v>5074</v>
      </c>
      <c r="O700" s="24" t="s">
        <v>5075</v>
      </c>
      <c r="P700" s="24" t="s">
        <v>5076</v>
      </c>
      <c r="Q700" s="36" t="s">
        <v>197</v>
      </c>
      <c r="R700" s="11" t="b">
        <f t="shared" si="3"/>
        <v>1</v>
      </c>
    </row>
    <row r="701" spans="2:18" x14ac:dyDescent="0.2">
      <c r="B701" s="4" t="s">
        <v>3013</v>
      </c>
      <c r="C701" s="31" t="s">
        <v>5077</v>
      </c>
      <c r="D701" s="24" t="s">
        <v>5078</v>
      </c>
      <c r="E701" s="24" t="s">
        <v>5079</v>
      </c>
      <c r="F701" s="24" t="s">
        <v>5080</v>
      </c>
      <c r="G701" s="24" t="s">
        <v>3013</v>
      </c>
      <c r="H701" s="24"/>
      <c r="I701" s="24" t="s">
        <v>3014</v>
      </c>
      <c r="J701" s="24" t="s">
        <v>3015</v>
      </c>
      <c r="K701" s="24" t="s">
        <v>3016</v>
      </c>
      <c r="L701" s="24" t="s">
        <v>3017</v>
      </c>
      <c r="M701" s="31" t="s">
        <v>5077</v>
      </c>
      <c r="N701" s="24" t="s">
        <v>5078</v>
      </c>
      <c r="O701" s="24" t="s">
        <v>5079</v>
      </c>
      <c r="P701" s="24" t="s">
        <v>5080</v>
      </c>
      <c r="Q701" s="36" t="s">
        <v>197</v>
      </c>
      <c r="R701" s="11" t="b">
        <f t="shared" si="3"/>
        <v>1</v>
      </c>
    </row>
    <row r="702" spans="2:18" x14ac:dyDescent="0.2">
      <c r="B702" s="4" t="s">
        <v>3018</v>
      </c>
      <c r="C702" s="31" t="s">
        <v>5081</v>
      </c>
      <c r="D702" s="24" t="s">
        <v>5082</v>
      </c>
      <c r="E702" s="24" t="s">
        <v>5083</v>
      </c>
      <c r="F702" s="24" t="s">
        <v>5084</v>
      </c>
      <c r="G702" s="24" t="s">
        <v>3018</v>
      </c>
      <c r="H702" s="24"/>
      <c r="I702" s="39" t="s">
        <v>3019</v>
      </c>
      <c r="J702" s="39" t="s">
        <v>3020</v>
      </c>
      <c r="K702" s="39" t="s">
        <v>3021</v>
      </c>
      <c r="L702" s="39" t="s">
        <v>3022</v>
      </c>
      <c r="M702" s="31" t="s">
        <v>5081</v>
      </c>
      <c r="N702" s="24" t="s">
        <v>5082</v>
      </c>
      <c r="O702" s="24" t="s">
        <v>5083</v>
      </c>
      <c r="P702" s="24" t="s">
        <v>5084</v>
      </c>
      <c r="Q702" s="36" t="s">
        <v>195</v>
      </c>
      <c r="R702" s="11" t="b">
        <f t="shared" si="3"/>
        <v>1</v>
      </c>
    </row>
    <row r="703" spans="2:18" x14ac:dyDescent="0.2">
      <c r="B703" s="4" t="s">
        <v>3023</v>
      </c>
      <c r="C703" s="31" t="s">
        <v>5085</v>
      </c>
      <c r="D703" s="24" t="s">
        <v>5086</v>
      </c>
      <c r="E703" s="24" t="s">
        <v>5087</v>
      </c>
      <c r="F703" s="24" t="s">
        <v>5088</v>
      </c>
      <c r="G703" s="24" t="s">
        <v>3023</v>
      </c>
      <c r="H703" s="24"/>
      <c r="I703" s="39" t="s">
        <v>5085</v>
      </c>
      <c r="J703" s="39" t="s">
        <v>5086</v>
      </c>
      <c r="K703" s="39" t="s">
        <v>5087</v>
      </c>
      <c r="L703" s="39" t="s">
        <v>5088</v>
      </c>
      <c r="M703" s="31" t="s">
        <v>5085</v>
      </c>
      <c r="N703" s="24" t="s">
        <v>5086</v>
      </c>
      <c r="O703" s="24" t="s">
        <v>5087</v>
      </c>
      <c r="P703" s="24" t="s">
        <v>5088</v>
      </c>
      <c r="Q703" s="36" t="s">
        <v>195</v>
      </c>
      <c r="R703" s="11" t="b">
        <f t="shared" si="3"/>
        <v>1</v>
      </c>
    </row>
    <row r="704" spans="2:18" x14ac:dyDescent="0.2">
      <c r="B704" s="4" t="s">
        <v>3024</v>
      </c>
      <c r="C704" s="31" t="s">
        <v>3025</v>
      </c>
      <c r="D704" s="24" t="s">
        <v>3026</v>
      </c>
      <c r="E704" s="24" t="s">
        <v>3027</v>
      </c>
      <c r="F704" s="24" t="s">
        <v>3028</v>
      </c>
      <c r="G704" s="24" t="s">
        <v>3024</v>
      </c>
      <c r="H704" s="24"/>
      <c r="I704" s="39" t="s">
        <v>3025</v>
      </c>
      <c r="J704" s="39" t="s">
        <v>3026</v>
      </c>
      <c r="K704" s="39" t="s">
        <v>3027</v>
      </c>
      <c r="L704" s="39" t="s">
        <v>3028</v>
      </c>
      <c r="M704" s="31" t="s">
        <v>3025</v>
      </c>
      <c r="N704" s="24" t="s">
        <v>3026</v>
      </c>
      <c r="O704" s="24" t="s">
        <v>3027</v>
      </c>
      <c r="P704" s="24" t="s">
        <v>3028</v>
      </c>
      <c r="Q704" s="36" t="s">
        <v>195</v>
      </c>
      <c r="R704" s="11" t="b">
        <f t="shared" si="3"/>
        <v>1</v>
      </c>
    </row>
    <row r="705" spans="2:18" x14ac:dyDescent="0.2">
      <c r="B705" s="4" t="s">
        <v>3029</v>
      </c>
      <c r="C705" s="31" t="s">
        <v>3030</v>
      </c>
      <c r="D705" s="24" t="s">
        <v>3031</v>
      </c>
      <c r="E705" s="24" t="s">
        <v>3032</v>
      </c>
      <c r="F705" s="24" t="s">
        <v>3033</v>
      </c>
      <c r="G705" s="24" t="s">
        <v>3029</v>
      </c>
      <c r="H705" s="24"/>
      <c r="I705" s="39" t="s">
        <v>3030</v>
      </c>
      <c r="J705" s="39" t="s">
        <v>3031</v>
      </c>
      <c r="K705" s="39" t="s">
        <v>3032</v>
      </c>
      <c r="L705" s="39" t="s">
        <v>3033</v>
      </c>
      <c r="M705" s="31" t="s">
        <v>3030</v>
      </c>
      <c r="N705" s="24" t="s">
        <v>3031</v>
      </c>
      <c r="O705" s="24" t="s">
        <v>3032</v>
      </c>
      <c r="P705" s="24" t="s">
        <v>3033</v>
      </c>
      <c r="Q705" s="36" t="s">
        <v>195</v>
      </c>
      <c r="R705" s="11" t="b">
        <f t="shared" si="3"/>
        <v>1</v>
      </c>
    </row>
    <row r="706" spans="2:18" x14ac:dyDescent="0.2">
      <c r="B706" s="4" t="s">
        <v>3034</v>
      </c>
      <c r="C706" s="31" t="s">
        <v>3035</v>
      </c>
      <c r="D706" s="24" t="s">
        <v>3036</v>
      </c>
      <c r="E706" s="24" t="s">
        <v>3037</v>
      </c>
      <c r="F706" s="24" t="s">
        <v>3038</v>
      </c>
      <c r="G706" s="24" t="s">
        <v>3034</v>
      </c>
      <c r="H706" s="24"/>
      <c r="I706" s="39" t="s">
        <v>3035</v>
      </c>
      <c r="J706" s="39" t="s">
        <v>3036</v>
      </c>
      <c r="K706" s="39" t="s">
        <v>3037</v>
      </c>
      <c r="L706" s="39" t="s">
        <v>3038</v>
      </c>
      <c r="M706" s="31" t="s">
        <v>3035</v>
      </c>
      <c r="N706" s="24" t="s">
        <v>3036</v>
      </c>
      <c r="O706" s="24" t="s">
        <v>3037</v>
      </c>
      <c r="P706" s="24" t="s">
        <v>3038</v>
      </c>
      <c r="Q706" s="36" t="s">
        <v>195</v>
      </c>
      <c r="R706" s="11" t="b">
        <f t="shared" si="3"/>
        <v>1</v>
      </c>
    </row>
    <row r="707" spans="2:18" x14ac:dyDescent="0.2">
      <c r="B707" s="4" t="s">
        <v>3039</v>
      </c>
      <c r="C707" s="31" t="s">
        <v>3040</v>
      </c>
      <c r="D707" s="24" t="s">
        <v>3041</v>
      </c>
      <c r="E707" s="24" t="s">
        <v>3042</v>
      </c>
      <c r="F707" s="24" t="s">
        <v>3043</v>
      </c>
      <c r="G707" s="24" t="s">
        <v>3039</v>
      </c>
      <c r="H707" s="24"/>
      <c r="I707" s="39" t="s">
        <v>3040</v>
      </c>
      <c r="J707" s="39" t="s">
        <v>3041</v>
      </c>
      <c r="K707" s="39" t="s">
        <v>3042</v>
      </c>
      <c r="L707" s="39" t="s">
        <v>3043</v>
      </c>
      <c r="M707" s="31" t="s">
        <v>3040</v>
      </c>
      <c r="N707" s="24" t="s">
        <v>3041</v>
      </c>
      <c r="O707" s="24" t="s">
        <v>3042</v>
      </c>
      <c r="P707" s="24" t="s">
        <v>3043</v>
      </c>
      <c r="Q707" s="36" t="s">
        <v>195</v>
      </c>
      <c r="R707" s="11" t="b">
        <f t="shared" si="3"/>
        <v>1</v>
      </c>
    </row>
    <row r="708" spans="2:18" x14ac:dyDescent="0.2">
      <c r="B708" s="4" t="s">
        <v>3044</v>
      </c>
      <c r="C708" s="31" t="s">
        <v>3045</v>
      </c>
      <c r="D708" s="24" t="s">
        <v>5089</v>
      </c>
      <c r="E708" s="24" t="s">
        <v>5090</v>
      </c>
      <c r="F708" s="24" t="s">
        <v>3046</v>
      </c>
      <c r="G708" s="24" t="s">
        <v>3044</v>
      </c>
      <c r="H708" s="24"/>
      <c r="I708" s="39" t="s">
        <v>3045</v>
      </c>
      <c r="J708" s="39" t="s">
        <v>5089</v>
      </c>
      <c r="K708" s="39" t="s">
        <v>5090</v>
      </c>
      <c r="L708" s="39" t="s">
        <v>3046</v>
      </c>
      <c r="M708" s="31" t="s">
        <v>3045</v>
      </c>
      <c r="N708" s="24" t="s">
        <v>5089</v>
      </c>
      <c r="O708" s="24" t="s">
        <v>5090</v>
      </c>
      <c r="P708" s="24" t="s">
        <v>3046</v>
      </c>
      <c r="Q708" s="36" t="s">
        <v>195</v>
      </c>
      <c r="R708" s="11" t="b">
        <f t="shared" si="3"/>
        <v>1</v>
      </c>
    </row>
    <row r="709" spans="2:18" x14ac:dyDescent="0.2">
      <c r="B709" s="4" t="s">
        <v>3047</v>
      </c>
      <c r="C709" s="31" t="s">
        <v>3048</v>
      </c>
      <c r="D709" s="24" t="s">
        <v>5091</v>
      </c>
      <c r="E709" s="24" t="s">
        <v>5092</v>
      </c>
      <c r="F709" s="24" t="s">
        <v>3049</v>
      </c>
      <c r="G709" s="24" t="s">
        <v>3047</v>
      </c>
      <c r="H709" s="24"/>
      <c r="I709" s="39" t="s">
        <v>3048</v>
      </c>
      <c r="J709" s="39" t="s">
        <v>5091</v>
      </c>
      <c r="K709" s="39" t="s">
        <v>5092</v>
      </c>
      <c r="L709" s="39" t="s">
        <v>3049</v>
      </c>
      <c r="M709" s="31" t="s">
        <v>3048</v>
      </c>
      <c r="N709" s="24" t="s">
        <v>5091</v>
      </c>
      <c r="O709" s="24" t="s">
        <v>5092</v>
      </c>
      <c r="P709" s="24" t="s">
        <v>3049</v>
      </c>
      <c r="Q709" s="36" t="s">
        <v>195</v>
      </c>
      <c r="R709" s="11" t="b">
        <f t="shared" si="3"/>
        <v>1</v>
      </c>
    </row>
    <row r="710" spans="2:18" x14ac:dyDescent="0.2">
      <c r="B710" s="4" t="s">
        <v>3050</v>
      </c>
      <c r="C710" s="31" t="s">
        <v>3051</v>
      </c>
      <c r="D710" s="24" t="s">
        <v>5093</v>
      </c>
      <c r="E710" s="24" t="s">
        <v>5094</v>
      </c>
      <c r="F710" s="24" t="s">
        <v>3052</v>
      </c>
      <c r="G710" s="24" t="s">
        <v>3050</v>
      </c>
      <c r="H710" s="24"/>
      <c r="I710" s="39" t="s">
        <v>3051</v>
      </c>
      <c r="J710" s="39" t="s">
        <v>5093</v>
      </c>
      <c r="K710" s="39" t="s">
        <v>5094</v>
      </c>
      <c r="L710" s="39" t="s">
        <v>3052</v>
      </c>
      <c r="M710" s="31" t="s">
        <v>3051</v>
      </c>
      <c r="N710" s="24" t="s">
        <v>5093</v>
      </c>
      <c r="O710" s="24" t="s">
        <v>5094</v>
      </c>
      <c r="P710" s="24" t="s">
        <v>3052</v>
      </c>
      <c r="Q710" s="36" t="s">
        <v>195</v>
      </c>
      <c r="R710" s="11" t="b">
        <f t="shared" si="3"/>
        <v>1</v>
      </c>
    </row>
    <row r="711" spans="2:18" x14ac:dyDescent="0.2">
      <c r="B711" s="4" t="s">
        <v>3053</v>
      </c>
      <c r="C711" s="31" t="s">
        <v>3054</v>
      </c>
      <c r="D711" s="24" t="s">
        <v>5095</v>
      </c>
      <c r="E711" s="24" t="s">
        <v>5096</v>
      </c>
      <c r="F711" s="24" t="s">
        <v>3055</v>
      </c>
      <c r="G711" s="24" t="s">
        <v>3053</v>
      </c>
      <c r="H711" s="24"/>
      <c r="I711" s="39" t="s">
        <v>3054</v>
      </c>
      <c r="J711" s="39" t="s">
        <v>5095</v>
      </c>
      <c r="K711" s="39" t="s">
        <v>5096</v>
      </c>
      <c r="L711" s="39" t="s">
        <v>3055</v>
      </c>
      <c r="M711" s="31" t="s">
        <v>3054</v>
      </c>
      <c r="N711" s="24" t="s">
        <v>5095</v>
      </c>
      <c r="O711" s="24" t="s">
        <v>5096</v>
      </c>
      <c r="P711" s="24" t="s">
        <v>3055</v>
      </c>
      <c r="Q711" s="36" t="s">
        <v>195</v>
      </c>
      <c r="R711" s="11" t="b">
        <f t="shared" si="3"/>
        <v>1</v>
      </c>
    </row>
    <row r="712" spans="2:18" x14ac:dyDescent="0.2">
      <c r="B712" s="4" t="s">
        <v>3056</v>
      </c>
      <c r="C712" s="31" t="s">
        <v>3057</v>
      </c>
      <c r="D712" s="24" t="s">
        <v>5097</v>
      </c>
      <c r="E712" s="24" t="s">
        <v>5098</v>
      </c>
      <c r="F712" s="24" t="s">
        <v>3058</v>
      </c>
      <c r="G712" s="24" t="s">
        <v>3056</v>
      </c>
      <c r="H712" s="24"/>
      <c r="I712" s="39" t="s">
        <v>3057</v>
      </c>
      <c r="J712" s="39" t="s">
        <v>5097</v>
      </c>
      <c r="K712" s="39" t="s">
        <v>5098</v>
      </c>
      <c r="L712" s="39" t="s">
        <v>3058</v>
      </c>
      <c r="M712" s="31" t="s">
        <v>3057</v>
      </c>
      <c r="N712" s="24" t="s">
        <v>5097</v>
      </c>
      <c r="O712" s="24" t="s">
        <v>5098</v>
      </c>
      <c r="P712" s="24" t="s">
        <v>3058</v>
      </c>
      <c r="Q712" s="36" t="s">
        <v>195</v>
      </c>
      <c r="R712" s="11" t="b">
        <f t="shared" si="3"/>
        <v>1</v>
      </c>
    </row>
    <row r="713" spans="2:18" x14ac:dyDescent="0.2">
      <c r="B713" s="4" t="s">
        <v>3059</v>
      </c>
      <c r="C713" s="31" t="s">
        <v>3060</v>
      </c>
      <c r="D713" s="24" t="s">
        <v>5099</v>
      </c>
      <c r="E713" s="24" t="s">
        <v>5100</v>
      </c>
      <c r="F713" s="24" t="s">
        <v>3061</v>
      </c>
      <c r="G713" s="24" t="s">
        <v>3059</v>
      </c>
      <c r="H713" s="24"/>
      <c r="I713" s="39" t="s">
        <v>3060</v>
      </c>
      <c r="J713" s="39" t="s">
        <v>5099</v>
      </c>
      <c r="K713" s="39" t="s">
        <v>5100</v>
      </c>
      <c r="L713" s="39" t="s">
        <v>3061</v>
      </c>
      <c r="M713" s="31" t="s">
        <v>3060</v>
      </c>
      <c r="N713" s="24" t="s">
        <v>5099</v>
      </c>
      <c r="O713" s="24" t="s">
        <v>5100</v>
      </c>
      <c r="P713" s="24" t="s">
        <v>3061</v>
      </c>
      <c r="Q713" s="36" t="s">
        <v>195</v>
      </c>
      <c r="R713" s="11" t="b">
        <f t="shared" si="3"/>
        <v>1</v>
      </c>
    </row>
    <row r="714" spans="2:18" x14ac:dyDescent="0.2">
      <c r="B714" s="4" t="s">
        <v>4874</v>
      </c>
      <c r="C714" s="31" t="s">
        <v>4884</v>
      </c>
      <c r="D714" s="24" t="s">
        <v>4885</v>
      </c>
      <c r="E714" s="24" t="s">
        <v>4886</v>
      </c>
      <c r="F714" s="24" t="s">
        <v>4887</v>
      </c>
      <c r="G714" s="24" t="s">
        <v>4874</v>
      </c>
      <c r="H714" s="24"/>
      <c r="I714" s="39" t="s">
        <v>4884</v>
      </c>
      <c r="J714" s="39" t="s">
        <v>4885</v>
      </c>
      <c r="K714" s="39" t="s">
        <v>4886</v>
      </c>
      <c r="L714" s="39" t="s">
        <v>4887</v>
      </c>
      <c r="M714" s="31" t="s">
        <v>4884</v>
      </c>
      <c r="N714" s="24" t="s">
        <v>4885</v>
      </c>
      <c r="O714" s="24" t="s">
        <v>4886</v>
      </c>
      <c r="P714" s="24" t="s">
        <v>4887</v>
      </c>
      <c r="Q714" s="36" t="s">
        <v>195</v>
      </c>
      <c r="R714" s="11" t="b">
        <f t="shared" si="3"/>
        <v>1</v>
      </c>
    </row>
    <row r="715" spans="2:18" x14ac:dyDescent="0.2">
      <c r="B715" s="4" t="s">
        <v>4873</v>
      </c>
      <c r="C715" s="31" t="s">
        <v>4881</v>
      </c>
      <c r="D715" s="24" t="s">
        <v>4882</v>
      </c>
      <c r="E715" s="24" t="s">
        <v>2380</v>
      </c>
      <c r="F715" s="24" t="s">
        <v>4883</v>
      </c>
      <c r="G715" s="24" t="s">
        <v>4873</v>
      </c>
      <c r="H715" s="24"/>
      <c r="I715" s="39" t="s">
        <v>4881</v>
      </c>
      <c r="J715" s="39" t="s">
        <v>4882</v>
      </c>
      <c r="K715" s="39" t="s">
        <v>2380</v>
      </c>
      <c r="L715" s="39" t="s">
        <v>4883</v>
      </c>
      <c r="M715" s="31" t="s">
        <v>4881</v>
      </c>
      <c r="N715" s="24" t="s">
        <v>4882</v>
      </c>
      <c r="O715" s="24" t="s">
        <v>2380</v>
      </c>
      <c r="P715" s="24" t="s">
        <v>4883</v>
      </c>
      <c r="Q715" s="36" t="s">
        <v>195</v>
      </c>
      <c r="R715" s="11" t="b">
        <f t="shared" si="3"/>
        <v>1</v>
      </c>
    </row>
    <row r="716" spans="2:18" x14ac:dyDescent="0.2">
      <c r="B716" s="4" t="s">
        <v>3062</v>
      </c>
      <c r="C716" s="38" t="s">
        <v>3063</v>
      </c>
      <c r="D716" s="39" t="s">
        <v>3064</v>
      </c>
      <c r="E716" s="39" t="s">
        <v>3065</v>
      </c>
      <c r="F716" s="39" t="s">
        <v>3066</v>
      </c>
      <c r="G716" s="24" t="s">
        <v>3062</v>
      </c>
      <c r="H716" s="24"/>
      <c r="I716" s="39" t="s">
        <v>3063</v>
      </c>
      <c r="J716" s="39" t="s">
        <v>3064</v>
      </c>
      <c r="K716" s="39" t="s">
        <v>3065</v>
      </c>
      <c r="L716" s="39" t="s">
        <v>3066</v>
      </c>
      <c r="M716" s="38" t="s">
        <v>3063</v>
      </c>
      <c r="N716" s="39" t="s">
        <v>3064</v>
      </c>
      <c r="O716" s="39" t="s">
        <v>3065</v>
      </c>
      <c r="P716" s="39" t="s">
        <v>3066</v>
      </c>
      <c r="Q716" s="36" t="s">
        <v>447</v>
      </c>
      <c r="R716" s="11" t="b">
        <f t="shared" si="3"/>
        <v>1</v>
      </c>
    </row>
    <row r="717" spans="2:18" x14ac:dyDescent="0.2">
      <c r="B717" s="4" t="s">
        <v>3067</v>
      </c>
      <c r="C717" s="38" t="s">
        <v>3068</v>
      </c>
      <c r="D717" s="39" t="s">
        <v>3069</v>
      </c>
      <c r="E717" s="39" t="s">
        <v>3070</v>
      </c>
      <c r="F717" s="39" t="s">
        <v>3071</v>
      </c>
      <c r="G717" s="24" t="s">
        <v>3067</v>
      </c>
      <c r="H717" s="24"/>
      <c r="I717" s="39" t="s">
        <v>3068</v>
      </c>
      <c r="J717" s="39" t="s">
        <v>3069</v>
      </c>
      <c r="K717" s="39" t="s">
        <v>3070</v>
      </c>
      <c r="L717" s="39" t="s">
        <v>3071</v>
      </c>
      <c r="M717" s="38" t="s">
        <v>3068</v>
      </c>
      <c r="N717" s="39" t="s">
        <v>3069</v>
      </c>
      <c r="O717" s="39" t="s">
        <v>3070</v>
      </c>
      <c r="P717" s="39" t="s">
        <v>3071</v>
      </c>
      <c r="Q717" s="36" t="s">
        <v>447</v>
      </c>
      <c r="R717" s="11" t="b">
        <f t="shared" si="3"/>
        <v>1</v>
      </c>
    </row>
    <row r="718" spans="2:18" x14ac:dyDescent="0.2">
      <c r="B718" s="4" t="s">
        <v>3072</v>
      </c>
      <c r="C718" s="38" t="s">
        <v>3073</v>
      </c>
      <c r="D718" s="39" t="s">
        <v>3074</v>
      </c>
      <c r="E718" s="39" t="s">
        <v>3075</v>
      </c>
      <c r="F718" s="39" t="s">
        <v>3076</v>
      </c>
      <c r="G718" s="24" t="s">
        <v>3072</v>
      </c>
      <c r="H718" s="24"/>
      <c r="I718" s="39" t="s">
        <v>3073</v>
      </c>
      <c r="J718" s="39" t="s">
        <v>3074</v>
      </c>
      <c r="K718" s="39" t="s">
        <v>3075</v>
      </c>
      <c r="L718" s="39" t="s">
        <v>3076</v>
      </c>
      <c r="M718" s="38" t="s">
        <v>3073</v>
      </c>
      <c r="N718" s="39" t="s">
        <v>3074</v>
      </c>
      <c r="O718" s="39" t="s">
        <v>3075</v>
      </c>
      <c r="P718" s="39" t="s">
        <v>3076</v>
      </c>
      <c r="Q718" s="36" t="s">
        <v>447</v>
      </c>
      <c r="R718" s="11" t="b">
        <f t="shared" si="3"/>
        <v>1</v>
      </c>
    </row>
    <row r="719" spans="2:18" x14ac:dyDescent="0.2">
      <c r="B719" s="4" t="s">
        <v>3077</v>
      </c>
      <c r="C719" s="38" t="s">
        <v>3078</v>
      </c>
      <c r="D719" s="39" t="s">
        <v>3079</v>
      </c>
      <c r="E719" s="39" t="s">
        <v>3080</v>
      </c>
      <c r="F719" s="39" t="s">
        <v>3081</v>
      </c>
      <c r="G719" s="24" t="s">
        <v>3077</v>
      </c>
      <c r="H719" s="24"/>
      <c r="I719" s="39" t="s">
        <v>3078</v>
      </c>
      <c r="J719" s="39" t="s">
        <v>3079</v>
      </c>
      <c r="K719" s="39" t="s">
        <v>3080</v>
      </c>
      <c r="L719" s="39" t="s">
        <v>3081</v>
      </c>
      <c r="M719" s="38" t="s">
        <v>3078</v>
      </c>
      <c r="N719" s="39" t="s">
        <v>3079</v>
      </c>
      <c r="O719" s="39" t="s">
        <v>3080</v>
      </c>
      <c r="P719" s="39" t="s">
        <v>3081</v>
      </c>
      <c r="Q719" s="36" t="s">
        <v>447</v>
      </c>
      <c r="R719" s="11" t="b">
        <f t="shared" si="3"/>
        <v>1</v>
      </c>
    </row>
    <row r="720" spans="2:18" x14ac:dyDescent="0.2">
      <c r="B720" s="4" t="s">
        <v>3082</v>
      </c>
      <c r="C720" s="38" t="s">
        <v>3083</v>
      </c>
      <c r="D720" s="39" t="s">
        <v>3084</v>
      </c>
      <c r="E720" s="39" t="s">
        <v>3085</v>
      </c>
      <c r="F720" s="39" t="s">
        <v>3087</v>
      </c>
      <c r="G720" s="24" t="s">
        <v>3082</v>
      </c>
      <c r="H720" s="24"/>
      <c r="I720" s="39" t="s">
        <v>3083</v>
      </c>
      <c r="J720" s="39" t="s">
        <v>3084</v>
      </c>
      <c r="K720" s="39" t="s">
        <v>3085</v>
      </c>
      <c r="L720" s="39" t="s">
        <v>3086</v>
      </c>
      <c r="M720" s="38" t="s">
        <v>3083</v>
      </c>
      <c r="N720" s="39" t="s">
        <v>3084</v>
      </c>
      <c r="O720" s="39" t="s">
        <v>3085</v>
      </c>
      <c r="P720" s="39" t="s">
        <v>3087</v>
      </c>
      <c r="Q720" s="36" t="s">
        <v>447</v>
      </c>
      <c r="R720" s="11" t="b">
        <f t="shared" si="3"/>
        <v>1</v>
      </c>
    </row>
    <row r="721" spans="2:18" x14ac:dyDescent="0.2">
      <c r="B721" s="4" t="s">
        <v>3088</v>
      </c>
      <c r="C721" s="38" t="s">
        <v>5101</v>
      </c>
      <c r="D721" s="39" t="s">
        <v>5102</v>
      </c>
      <c r="E721" s="39" t="s">
        <v>5103</v>
      </c>
      <c r="F721" s="39" t="s">
        <v>3093</v>
      </c>
      <c r="G721" s="24" t="s">
        <v>3088</v>
      </c>
      <c r="H721" s="24"/>
      <c r="I721" s="39" t="s">
        <v>3089</v>
      </c>
      <c r="J721" s="39" t="s">
        <v>3090</v>
      </c>
      <c r="K721" s="39" t="s">
        <v>3091</v>
      </c>
      <c r="L721" s="39" t="s">
        <v>3092</v>
      </c>
      <c r="M721" s="38" t="s">
        <v>5101</v>
      </c>
      <c r="N721" s="39" t="s">
        <v>5102</v>
      </c>
      <c r="O721" s="39" t="s">
        <v>5103</v>
      </c>
      <c r="P721" s="39" t="s">
        <v>3093</v>
      </c>
      <c r="Q721" s="36" t="s">
        <v>447</v>
      </c>
      <c r="R721" s="11" t="b">
        <f t="shared" si="3"/>
        <v>1</v>
      </c>
    </row>
    <row r="722" spans="2:18" x14ac:dyDescent="0.2">
      <c r="B722" s="4" t="s">
        <v>3094</v>
      </c>
      <c r="C722" s="38" t="s">
        <v>3095</v>
      </c>
      <c r="D722" s="39" t="s">
        <v>3096</v>
      </c>
      <c r="E722" s="39" t="s">
        <v>3097</v>
      </c>
      <c r="F722" s="39" t="s">
        <v>3098</v>
      </c>
      <c r="G722" s="24" t="s">
        <v>3094</v>
      </c>
      <c r="H722" s="24"/>
      <c r="I722" s="39" t="s">
        <v>3095</v>
      </c>
      <c r="J722" s="39" t="s">
        <v>3096</v>
      </c>
      <c r="K722" s="39" t="s">
        <v>3097</v>
      </c>
      <c r="L722" s="39" t="s">
        <v>3098</v>
      </c>
      <c r="M722" s="38" t="s">
        <v>3095</v>
      </c>
      <c r="N722" s="39" t="s">
        <v>3096</v>
      </c>
      <c r="O722" s="39" t="s">
        <v>3097</v>
      </c>
      <c r="P722" s="39" t="s">
        <v>3098</v>
      </c>
      <c r="Q722" s="36" t="s">
        <v>447</v>
      </c>
      <c r="R722" s="11" t="b">
        <f t="shared" si="3"/>
        <v>1</v>
      </c>
    </row>
    <row r="723" spans="2:18" x14ac:dyDescent="0.2">
      <c r="B723" s="4" t="s">
        <v>3099</v>
      </c>
      <c r="C723" s="38" t="s">
        <v>3100</v>
      </c>
      <c r="D723" s="39" t="s">
        <v>3101</v>
      </c>
      <c r="E723" s="39" t="s">
        <v>3102</v>
      </c>
      <c r="F723" s="39" t="s">
        <v>3103</v>
      </c>
      <c r="G723" s="24" t="s">
        <v>3099</v>
      </c>
      <c r="H723" s="24"/>
      <c r="I723" s="39" t="s">
        <v>3100</v>
      </c>
      <c r="J723" s="39" t="s">
        <v>3101</v>
      </c>
      <c r="K723" s="39" t="s">
        <v>3102</v>
      </c>
      <c r="L723" s="39" t="s">
        <v>3103</v>
      </c>
      <c r="M723" s="38" t="s">
        <v>3100</v>
      </c>
      <c r="N723" s="39" t="s">
        <v>3101</v>
      </c>
      <c r="O723" s="39" t="s">
        <v>3102</v>
      </c>
      <c r="P723" s="39" t="s">
        <v>3103</v>
      </c>
      <c r="Q723" s="36" t="s">
        <v>447</v>
      </c>
      <c r="R723" s="11" t="b">
        <f t="shared" si="3"/>
        <v>1</v>
      </c>
    </row>
    <row r="724" spans="2:18" x14ac:dyDescent="0.2">
      <c r="B724" s="4" t="s">
        <v>3104</v>
      </c>
      <c r="C724" s="38" t="s">
        <v>3105</v>
      </c>
      <c r="D724" s="39" t="s">
        <v>3106</v>
      </c>
      <c r="E724" s="39" t="s">
        <v>3107</v>
      </c>
      <c r="F724" s="39" t="s">
        <v>3108</v>
      </c>
      <c r="G724" s="24" t="s">
        <v>3104</v>
      </c>
      <c r="H724" s="24"/>
      <c r="I724" s="39" t="s">
        <v>3105</v>
      </c>
      <c r="J724" s="39" t="s">
        <v>3106</v>
      </c>
      <c r="K724" s="39" t="s">
        <v>3107</v>
      </c>
      <c r="L724" s="39" t="s">
        <v>3108</v>
      </c>
      <c r="M724" s="38" t="s">
        <v>3105</v>
      </c>
      <c r="N724" s="39" t="s">
        <v>3106</v>
      </c>
      <c r="O724" s="39" t="s">
        <v>3107</v>
      </c>
      <c r="P724" s="39" t="s">
        <v>3108</v>
      </c>
      <c r="Q724" s="36" t="s">
        <v>447</v>
      </c>
      <c r="R724" s="11" t="b">
        <f t="shared" si="3"/>
        <v>1</v>
      </c>
    </row>
    <row r="725" spans="2:18" x14ac:dyDescent="0.2">
      <c r="B725" s="4" t="s">
        <v>3109</v>
      </c>
      <c r="C725" s="38" t="s">
        <v>3110</v>
      </c>
      <c r="D725" s="39" t="s">
        <v>3111</v>
      </c>
      <c r="E725" s="39" t="s">
        <v>3112</v>
      </c>
      <c r="F725" s="39" t="s">
        <v>3113</v>
      </c>
      <c r="G725" s="24" t="s">
        <v>3109</v>
      </c>
      <c r="H725" s="24"/>
      <c r="I725" s="39" t="s">
        <v>3110</v>
      </c>
      <c r="J725" s="39" t="s">
        <v>3111</v>
      </c>
      <c r="K725" s="39" t="s">
        <v>3112</v>
      </c>
      <c r="L725" s="39" t="s">
        <v>3113</v>
      </c>
      <c r="M725" s="38" t="s">
        <v>3110</v>
      </c>
      <c r="N725" s="39" t="s">
        <v>3111</v>
      </c>
      <c r="O725" s="39" t="s">
        <v>3112</v>
      </c>
      <c r="P725" s="39" t="s">
        <v>3113</v>
      </c>
      <c r="Q725" s="36" t="s">
        <v>447</v>
      </c>
      <c r="R725" s="11" t="b">
        <f t="shared" si="3"/>
        <v>1</v>
      </c>
    </row>
    <row r="726" spans="2:18" x14ac:dyDescent="0.2">
      <c r="B726" s="4" t="s">
        <v>3114</v>
      </c>
      <c r="C726" s="38" t="s">
        <v>3115</v>
      </c>
      <c r="D726" s="39" t="s">
        <v>3116</v>
      </c>
      <c r="E726" s="39" t="s">
        <v>3117</v>
      </c>
      <c r="F726" s="39" t="s">
        <v>3118</v>
      </c>
      <c r="G726" s="24" t="s">
        <v>3114</v>
      </c>
      <c r="H726" s="24"/>
      <c r="I726" s="39" t="s">
        <v>3115</v>
      </c>
      <c r="J726" s="39" t="s">
        <v>3116</v>
      </c>
      <c r="K726" s="39" t="s">
        <v>3117</v>
      </c>
      <c r="L726" s="39" t="s">
        <v>3118</v>
      </c>
      <c r="M726" s="38" t="s">
        <v>3115</v>
      </c>
      <c r="N726" s="39" t="s">
        <v>3116</v>
      </c>
      <c r="O726" s="39" t="s">
        <v>3117</v>
      </c>
      <c r="P726" s="39" t="s">
        <v>3118</v>
      </c>
      <c r="Q726" s="36" t="s">
        <v>447</v>
      </c>
      <c r="R726" s="11" t="b">
        <f t="shared" si="3"/>
        <v>1</v>
      </c>
    </row>
    <row r="727" spans="2:18" x14ac:dyDescent="0.2">
      <c r="B727" s="4" t="s">
        <v>517</v>
      </c>
      <c r="C727" s="31" t="s">
        <v>5104</v>
      </c>
      <c r="D727" s="24" t="s">
        <v>5105</v>
      </c>
      <c r="E727" s="24" t="s">
        <v>5106</v>
      </c>
      <c r="F727" s="24" t="s">
        <v>5107</v>
      </c>
      <c r="G727" s="24" t="s">
        <v>517</v>
      </c>
      <c r="H727" s="24"/>
      <c r="I727" s="24" t="s">
        <v>3119</v>
      </c>
      <c r="J727" s="24" t="s">
        <v>3120</v>
      </c>
      <c r="K727" s="36" t="s">
        <v>3121</v>
      </c>
      <c r="L727" s="24" t="s">
        <v>3122</v>
      </c>
      <c r="M727" s="31" t="s">
        <v>5104</v>
      </c>
      <c r="N727" s="24" t="s">
        <v>5105</v>
      </c>
      <c r="O727" s="24" t="s">
        <v>5106</v>
      </c>
      <c r="P727" s="24" t="s">
        <v>5107</v>
      </c>
      <c r="Q727" s="36" t="s">
        <v>197</v>
      </c>
      <c r="R727" s="11" t="b">
        <f t="shared" si="3"/>
        <v>1</v>
      </c>
    </row>
    <row r="728" spans="2:18" x14ac:dyDescent="0.2">
      <c r="B728" s="4" t="s">
        <v>3123</v>
      </c>
      <c r="C728" s="31" t="s">
        <v>5108</v>
      </c>
      <c r="D728" s="24" t="s">
        <v>5109</v>
      </c>
      <c r="E728" s="24" t="s">
        <v>5110</v>
      </c>
      <c r="F728" s="24" t="s">
        <v>5111</v>
      </c>
      <c r="G728" s="24" t="s">
        <v>3123</v>
      </c>
      <c r="H728" s="24"/>
      <c r="I728" s="24" t="s">
        <v>3124</v>
      </c>
      <c r="J728" s="24" t="s">
        <v>3125</v>
      </c>
      <c r="K728" s="24" t="s">
        <v>3126</v>
      </c>
      <c r="L728" s="24" t="s">
        <v>3127</v>
      </c>
      <c r="M728" s="31" t="s">
        <v>5108</v>
      </c>
      <c r="N728" s="24" t="s">
        <v>5109</v>
      </c>
      <c r="O728" s="24" t="s">
        <v>5110</v>
      </c>
      <c r="P728" s="24" t="s">
        <v>5111</v>
      </c>
      <c r="Q728" s="36" t="s">
        <v>197</v>
      </c>
      <c r="R728" s="11" t="b">
        <f t="shared" si="3"/>
        <v>1</v>
      </c>
    </row>
    <row r="729" spans="2:18" x14ac:dyDescent="0.2">
      <c r="B729" s="4" t="s">
        <v>3128</v>
      </c>
      <c r="C729" s="31" t="s">
        <v>3129</v>
      </c>
      <c r="D729" s="24" t="s">
        <v>3130</v>
      </c>
      <c r="E729" s="24" t="s">
        <v>3131</v>
      </c>
      <c r="F729" s="24" t="s">
        <v>3132</v>
      </c>
      <c r="G729" s="24" t="s">
        <v>3128</v>
      </c>
      <c r="H729" s="24"/>
      <c r="I729" s="24" t="s">
        <v>3129</v>
      </c>
      <c r="J729" s="24" t="s">
        <v>3130</v>
      </c>
      <c r="K729" s="24" t="s">
        <v>3131</v>
      </c>
      <c r="L729" s="24" t="s">
        <v>3132</v>
      </c>
      <c r="M729" s="31" t="s">
        <v>3129</v>
      </c>
      <c r="N729" s="24" t="s">
        <v>3130</v>
      </c>
      <c r="O729" s="24" t="s">
        <v>3131</v>
      </c>
      <c r="P729" s="24" t="s">
        <v>3132</v>
      </c>
      <c r="Q729" s="36" t="s">
        <v>197</v>
      </c>
      <c r="R729" s="11" t="b">
        <f t="shared" si="3"/>
        <v>1</v>
      </c>
    </row>
    <row r="730" spans="2:18" x14ac:dyDescent="0.2">
      <c r="B730" s="4" t="s">
        <v>3133</v>
      </c>
      <c r="C730" s="31" t="s">
        <v>3134</v>
      </c>
      <c r="D730" s="24" t="s">
        <v>3135</v>
      </c>
      <c r="E730" s="24" t="s">
        <v>3136</v>
      </c>
      <c r="F730" s="24" t="s">
        <v>3137</v>
      </c>
      <c r="G730" s="24" t="s">
        <v>3133</v>
      </c>
      <c r="H730" s="24"/>
      <c r="I730" s="24" t="s">
        <v>3134</v>
      </c>
      <c r="J730" s="24" t="s">
        <v>3135</v>
      </c>
      <c r="K730" s="24" t="s">
        <v>3136</v>
      </c>
      <c r="L730" s="24" t="s">
        <v>3137</v>
      </c>
      <c r="M730" s="31" t="s">
        <v>3134</v>
      </c>
      <c r="N730" s="24" t="s">
        <v>3135</v>
      </c>
      <c r="O730" s="24" t="s">
        <v>3136</v>
      </c>
      <c r="P730" s="24" t="s">
        <v>3137</v>
      </c>
      <c r="Q730" s="36" t="s">
        <v>197</v>
      </c>
      <c r="R730" s="11" t="b">
        <f t="shared" si="3"/>
        <v>1</v>
      </c>
    </row>
    <row r="731" spans="2:18" x14ac:dyDescent="0.2">
      <c r="B731" s="4" t="s">
        <v>3138</v>
      </c>
      <c r="C731" s="31" t="s">
        <v>3139</v>
      </c>
      <c r="D731" s="24" t="s">
        <v>3140</v>
      </c>
      <c r="E731" s="24" t="s">
        <v>3141</v>
      </c>
      <c r="F731" s="24" t="s">
        <v>3142</v>
      </c>
      <c r="G731" s="24" t="s">
        <v>3138</v>
      </c>
      <c r="H731" s="24"/>
      <c r="I731" s="24" t="s">
        <v>3139</v>
      </c>
      <c r="J731" s="24" t="s">
        <v>3140</v>
      </c>
      <c r="K731" s="24" t="s">
        <v>3141</v>
      </c>
      <c r="L731" s="24" t="s">
        <v>3142</v>
      </c>
      <c r="M731" s="31" t="s">
        <v>3139</v>
      </c>
      <c r="N731" s="24" t="s">
        <v>3140</v>
      </c>
      <c r="O731" s="24" t="s">
        <v>3141</v>
      </c>
      <c r="P731" s="24" t="s">
        <v>3142</v>
      </c>
      <c r="Q731" s="36" t="s">
        <v>197</v>
      </c>
      <c r="R731" s="11" t="b">
        <f t="shared" si="3"/>
        <v>1</v>
      </c>
    </row>
    <row r="732" spans="2:18" x14ac:dyDescent="0.2">
      <c r="B732" s="4" t="s">
        <v>3143</v>
      </c>
      <c r="C732" s="31" t="s">
        <v>3144</v>
      </c>
      <c r="D732" s="24" t="s">
        <v>3145</v>
      </c>
      <c r="E732" s="24" t="s">
        <v>3146</v>
      </c>
      <c r="F732" s="24" t="s">
        <v>3147</v>
      </c>
      <c r="G732" s="24" t="s">
        <v>3143</v>
      </c>
      <c r="H732" s="24"/>
      <c r="I732" s="24" t="s">
        <v>3144</v>
      </c>
      <c r="J732" s="24" t="s">
        <v>3145</v>
      </c>
      <c r="K732" s="24" t="s">
        <v>3146</v>
      </c>
      <c r="L732" s="24" t="s">
        <v>3147</v>
      </c>
      <c r="M732" s="31" t="s">
        <v>3144</v>
      </c>
      <c r="N732" s="24" t="s">
        <v>3145</v>
      </c>
      <c r="O732" s="24" t="s">
        <v>3146</v>
      </c>
      <c r="P732" s="24" t="s">
        <v>3147</v>
      </c>
      <c r="Q732" s="36" t="s">
        <v>197</v>
      </c>
      <c r="R732" s="11" t="b">
        <f t="shared" si="3"/>
        <v>1</v>
      </c>
    </row>
    <row r="733" spans="2:18" x14ac:dyDescent="0.2">
      <c r="B733" s="4" t="s">
        <v>3148</v>
      </c>
      <c r="C733" s="31" t="s">
        <v>3149</v>
      </c>
      <c r="D733" s="24" t="s">
        <v>3150</v>
      </c>
      <c r="E733" s="24" t="s">
        <v>3151</v>
      </c>
      <c r="F733" s="24" t="s">
        <v>3152</v>
      </c>
      <c r="G733" s="24" t="s">
        <v>3148</v>
      </c>
      <c r="H733" s="24"/>
      <c r="I733" s="24" t="s">
        <v>3149</v>
      </c>
      <c r="J733" s="24" t="s">
        <v>3150</v>
      </c>
      <c r="K733" s="24" t="s">
        <v>3151</v>
      </c>
      <c r="L733" s="24" t="s">
        <v>3152</v>
      </c>
      <c r="M733" s="31" t="s">
        <v>3149</v>
      </c>
      <c r="N733" s="24" t="s">
        <v>3150</v>
      </c>
      <c r="O733" s="24" t="s">
        <v>3151</v>
      </c>
      <c r="P733" s="24" t="s">
        <v>3152</v>
      </c>
      <c r="Q733" s="36" t="s">
        <v>197</v>
      </c>
      <c r="R733" s="11" t="b">
        <f t="shared" si="3"/>
        <v>1</v>
      </c>
    </row>
    <row r="734" spans="2:18" x14ac:dyDescent="0.2">
      <c r="B734" s="4" t="s">
        <v>3153</v>
      </c>
      <c r="C734" s="31" t="s">
        <v>3154</v>
      </c>
      <c r="D734" s="24" t="s">
        <v>3155</v>
      </c>
      <c r="E734" s="24" t="s">
        <v>3156</v>
      </c>
      <c r="F734" s="24" t="s">
        <v>3157</v>
      </c>
      <c r="G734" s="24" t="s">
        <v>3153</v>
      </c>
      <c r="H734" s="24"/>
      <c r="I734" s="24" t="s">
        <v>3154</v>
      </c>
      <c r="J734" s="24" t="s">
        <v>3155</v>
      </c>
      <c r="K734" s="24" t="s">
        <v>3156</v>
      </c>
      <c r="L734" s="24" t="s">
        <v>3157</v>
      </c>
      <c r="M734" s="31" t="s">
        <v>3154</v>
      </c>
      <c r="N734" s="24" t="s">
        <v>3155</v>
      </c>
      <c r="O734" s="24" t="s">
        <v>3156</v>
      </c>
      <c r="P734" s="24" t="s">
        <v>3157</v>
      </c>
      <c r="Q734" s="36" t="s">
        <v>197</v>
      </c>
      <c r="R734" s="11" t="b">
        <f t="shared" si="3"/>
        <v>1</v>
      </c>
    </row>
    <row r="735" spans="2:18" x14ac:dyDescent="0.2">
      <c r="B735" s="4" t="s">
        <v>3158</v>
      </c>
      <c r="C735" s="31" t="s">
        <v>3159</v>
      </c>
      <c r="D735" s="24" t="s">
        <v>3160</v>
      </c>
      <c r="E735" s="24" t="s">
        <v>3161</v>
      </c>
      <c r="F735" s="24" t="s">
        <v>3162</v>
      </c>
      <c r="G735" s="24" t="s">
        <v>3158</v>
      </c>
      <c r="H735" s="24"/>
      <c r="I735" s="24" t="s">
        <v>3159</v>
      </c>
      <c r="J735" s="24" t="s">
        <v>3160</v>
      </c>
      <c r="K735" s="24" t="s">
        <v>3161</v>
      </c>
      <c r="L735" s="24" t="s">
        <v>3162</v>
      </c>
      <c r="M735" s="31" t="s">
        <v>3159</v>
      </c>
      <c r="N735" s="24" t="s">
        <v>3160</v>
      </c>
      <c r="O735" s="24" t="s">
        <v>3161</v>
      </c>
      <c r="P735" s="24" t="s">
        <v>3162</v>
      </c>
      <c r="Q735" s="36" t="s">
        <v>197</v>
      </c>
      <c r="R735" s="11" t="b">
        <f t="shared" si="3"/>
        <v>1</v>
      </c>
    </row>
    <row r="736" spans="2:18" x14ac:dyDescent="0.2">
      <c r="B736" s="4" t="s">
        <v>3163</v>
      </c>
      <c r="C736" s="31" t="s">
        <v>3164</v>
      </c>
      <c r="D736" s="24" t="s">
        <v>3165</v>
      </c>
      <c r="E736" s="24" t="s">
        <v>3166</v>
      </c>
      <c r="F736" s="24" t="s">
        <v>3167</v>
      </c>
      <c r="G736" s="24" t="s">
        <v>3163</v>
      </c>
      <c r="H736" s="24"/>
      <c r="I736" s="24" t="s">
        <v>3164</v>
      </c>
      <c r="J736" s="24" t="s">
        <v>3165</v>
      </c>
      <c r="K736" s="24" t="s">
        <v>3166</v>
      </c>
      <c r="L736" s="24" t="s">
        <v>3167</v>
      </c>
      <c r="M736" s="31" t="s">
        <v>3164</v>
      </c>
      <c r="N736" s="24" t="s">
        <v>3165</v>
      </c>
      <c r="O736" s="24" t="s">
        <v>3166</v>
      </c>
      <c r="P736" s="24" t="s">
        <v>3167</v>
      </c>
      <c r="Q736" s="36" t="s">
        <v>197</v>
      </c>
      <c r="R736" s="11" t="b">
        <f t="shared" si="3"/>
        <v>1</v>
      </c>
    </row>
    <row r="737" spans="2:18" x14ac:dyDescent="0.2">
      <c r="B737" s="4" t="s">
        <v>3168</v>
      </c>
      <c r="C737" s="31" t="s">
        <v>3169</v>
      </c>
      <c r="D737" s="24" t="s">
        <v>3170</v>
      </c>
      <c r="E737" s="24" t="s">
        <v>3171</v>
      </c>
      <c r="F737" s="24" t="s">
        <v>3172</v>
      </c>
      <c r="G737" s="24" t="s">
        <v>3168</v>
      </c>
      <c r="H737" s="24"/>
      <c r="I737" s="24" t="s">
        <v>3169</v>
      </c>
      <c r="J737" s="24" t="s">
        <v>3170</v>
      </c>
      <c r="K737" s="24" t="s">
        <v>3171</v>
      </c>
      <c r="L737" s="24" t="s">
        <v>3172</v>
      </c>
      <c r="M737" s="31" t="s">
        <v>3169</v>
      </c>
      <c r="N737" s="24" t="s">
        <v>3170</v>
      </c>
      <c r="O737" s="24" t="s">
        <v>3171</v>
      </c>
      <c r="P737" s="24" t="s">
        <v>3172</v>
      </c>
      <c r="Q737" s="36" t="s">
        <v>197</v>
      </c>
      <c r="R737" s="11" t="b">
        <f t="shared" si="3"/>
        <v>1</v>
      </c>
    </row>
    <row r="738" spans="2:18" x14ac:dyDescent="0.2">
      <c r="B738" s="4" t="s">
        <v>3173</v>
      </c>
      <c r="C738" s="31" t="s">
        <v>3174</v>
      </c>
      <c r="D738" s="24" t="s">
        <v>3175</v>
      </c>
      <c r="E738" s="24" t="s">
        <v>3176</v>
      </c>
      <c r="F738" s="24" t="s">
        <v>3177</v>
      </c>
      <c r="G738" s="24" t="s">
        <v>3173</v>
      </c>
      <c r="H738" s="24"/>
      <c r="I738" s="24" t="s">
        <v>3174</v>
      </c>
      <c r="J738" s="24" t="s">
        <v>3175</v>
      </c>
      <c r="K738" s="24" t="s">
        <v>3176</v>
      </c>
      <c r="L738" s="24" t="s">
        <v>3177</v>
      </c>
      <c r="M738" s="31" t="s">
        <v>3174</v>
      </c>
      <c r="N738" s="24" t="s">
        <v>3175</v>
      </c>
      <c r="O738" s="24" t="s">
        <v>3176</v>
      </c>
      <c r="P738" s="24" t="s">
        <v>3177</v>
      </c>
      <c r="Q738" s="36" t="s">
        <v>197</v>
      </c>
      <c r="R738" s="11" t="b">
        <f t="shared" si="3"/>
        <v>1</v>
      </c>
    </row>
    <row r="739" spans="2:18" x14ac:dyDescent="0.2">
      <c r="B739" s="4" t="s">
        <v>3178</v>
      </c>
      <c r="C739" s="31" t="s">
        <v>3179</v>
      </c>
      <c r="D739" s="24" t="s">
        <v>3180</v>
      </c>
      <c r="E739" s="24" t="s">
        <v>3181</v>
      </c>
      <c r="F739" s="24" t="s">
        <v>3182</v>
      </c>
      <c r="G739" s="24" t="s">
        <v>3178</v>
      </c>
      <c r="H739" s="24"/>
      <c r="I739" s="24" t="s">
        <v>3179</v>
      </c>
      <c r="J739" s="24" t="s">
        <v>3180</v>
      </c>
      <c r="K739" s="24" t="s">
        <v>3181</v>
      </c>
      <c r="L739" s="24" t="s">
        <v>3182</v>
      </c>
      <c r="M739" s="31" t="s">
        <v>3179</v>
      </c>
      <c r="N739" s="24" t="s">
        <v>3180</v>
      </c>
      <c r="O739" s="24" t="s">
        <v>3181</v>
      </c>
      <c r="P739" s="24" t="s">
        <v>3182</v>
      </c>
      <c r="Q739" s="36" t="s">
        <v>197</v>
      </c>
      <c r="R739" s="11" t="b">
        <f t="shared" si="3"/>
        <v>1</v>
      </c>
    </row>
    <row r="740" spans="2:18" x14ac:dyDescent="0.2">
      <c r="B740" s="4" t="s">
        <v>3183</v>
      </c>
      <c r="C740" s="31" t="s">
        <v>3184</v>
      </c>
      <c r="D740" s="24" t="s">
        <v>3185</v>
      </c>
      <c r="E740" s="24" t="s">
        <v>3186</v>
      </c>
      <c r="F740" s="24" t="s">
        <v>3187</v>
      </c>
      <c r="G740" s="24" t="s">
        <v>3183</v>
      </c>
      <c r="H740" s="24"/>
      <c r="I740" s="24" t="s">
        <v>3184</v>
      </c>
      <c r="J740" s="24" t="s">
        <v>3185</v>
      </c>
      <c r="K740" s="24" t="s">
        <v>3186</v>
      </c>
      <c r="L740" s="24" t="s">
        <v>3187</v>
      </c>
      <c r="M740" s="31" t="s">
        <v>3184</v>
      </c>
      <c r="N740" s="24" t="s">
        <v>3185</v>
      </c>
      <c r="O740" s="24" t="s">
        <v>3186</v>
      </c>
      <c r="P740" s="24" t="s">
        <v>3187</v>
      </c>
      <c r="Q740" s="36" t="s">
        <v>197</v>
      </c>
      <c r="R740" s="11" t="b">
        <f t="shared" si="3"/>
        <v>1</v>
      </c>
    </row>
    <row r="741" spans="2:18" x14ac:dyDescent="0.2">
      <c r="B741" s="4" t="s">
        <v>3188</v>
      </c>
      <c r="C741" s="31" t="s">
        <v>3189</v>
      </c>
      <c r="D741" s="24" t="s">
        <v>3190</v>
      </c>
      <c r="E741" s="24" t="s">
        <v>3191</v>
      </c>
      <c r="F741" s="24" t="s">
        <v>3192</v>
      </c>
      <c r="G741" s="24" t="s">
        <v>3188</v>
      </c>
      <c r="H741" s="24"/>
      <c r="I741" s="24" t="s">
        <v>3189</v>
      </c>
      <c r="J741" s="24" t="s">
        <v>3190</v>
      </c>
      <c r="K741" s="24" t="s">
        <v>3191</v>
      </c>
      <c r="L741" s="24" t="s">
        <v>3192</v>
      </c>
      <c r="M741" s="31" t="s">
        <v>3189</v>
      </c>
      <c r="N741" s="24" t="s">
        <v>3190</v>
      </c>
      <c r="O741" s="24" t="s">
        <v>3191</v>
      </c>
      <c r="P741" s="24" t="s">
        <v>3192</v>
      </c>
      <c r="Q741" s="36" t="s">
        <v>197</v>
      </c>
      <c r="R741" s="11" t="b">
        <f t="shared" si="3"/>
        <v>1</v>
      </c>
    </row>
    <row r="742" spans="2:18" x14ac:dyDescent="0.2">
      <c r="B742" s="4" t="s">
        <v>3193</v>
      </c>
      <c r="C742" s="31" t="s">
        <v>3194</v>
      </c>
      <c r="D742" s="24" t="s">
        <v>3195</v>
      </c>
      <c r="E742" s="24" t="s">
        <v>3196</v>
      </c>
      <c r="F742" s="24" t="s">
        <v>3197</v>
      </c>
      <c r="G742" s="24" t="s">
        <v>3193</v>
      </c>
      <c r="H742" s="24"/>
      <c r="I742" s="24" t="s">
        <v>3194</v>
      </c>
      <c r="J742" s="24" t="s">
        <v>3195</v>
      </c>
      <c r="K742" s="24" t="s">
        <v>3196</v>
      </c>
      <c r="L742" s="24" t="s">
        <v>3197</v>
      </c>
      <c r="M742" s="31" t="s">
        <v>3194</v>
      </c>
      <c r="N742" s="24" t="s">
        <v>3195</v>
      </c>
      <c r="O742" s="24" t="s">
        <v>3196</v>
      </c>
      <c r="P742" s="24" t="s">
        <v>3197</v>
      </c>
      <c r="Q742" s="36" t="s">
        <v>197</v>
      </c>
      <c r="R742" s="11" t="b">
        <f t="shared" si="3"/>
        <v>1</v>
      </c>
    </row>
    <row r="743" spans="2:18" x14ac:dyDescent="0.2">
      <c r="B743" s="4" t="s">
        <v>3198</v>
      </c>
      <c r="C743" s="31" t="s">
        <v>3199</v>
      </c>
      <c r="D743" s="24" t="s">
        <v>3200</v>
      </c>
      <c r="E743" s="24" t="s">
        <v>3201</v>
      </c>
      <c r="F743" s="24" t="s">
        <v>3202</v>
      </c>
      <c r="G743" s="24" t="s">
        <v>3198</v>
      </c>
      <c r="H743" s="24"/>
      <c r="I743" s="24" t="s">
        <v>3199</v>
      </c>
      <c r="J743" s="24" t="s">
        <v>3200</v>
      </c>
      <c r="K743" s="24" t="s">
        <v>3201</v>
      </c>
      <c r="L743" s="24" t="s">
        <v>3202</v>
      </c>
      <c r="M743" s="31" t="s">
        <v>3199</v>
      </c>
      <c r="N743" s="24" t="s">
        <v>3200</v>
      </c>
      <c r="O743" s="24" t="s">
        <v>3201</v>
      </c>
      <c r="P743" s="24" t="s">
        <v>3202</v>
      </c>
      <c r="Q743" s="36" t="s">
        <v>197</v>
      </c>
      <c r="R743" s="11" t="b">
        <f t="shared" si="3"/>
        <v>1</v>
      </c>
    </row>
    <row r="744" spans="2:18" x14ac:dyDescent="0.2">
      <c r="B744" s="4" t="s">
        <v>3203</v>
      </c>
      <c r="C744" s="31" t="s">
        <v>3204</v>
      </c>
      <c r="D744" s="24" t="s">
        <v>3205</v>
      </c>
      <c r="E744" s="24" t="s">
        <v>3206</v>
      </c>
      <c r="F744" s="24" t="s">
        <v>3207</v>
      </c>
      <c r="G744" s="24" t="s">
        <v>3203</v>
      </c>
      <c r="H744" s="24"/>
      <c r="I744" s="24" t="s">
        <v>3204</v>
      </c>
      <c r="J744" s="24" t="s">
        <v>3205</v>
      </c>
      <c r="K744" s="24" t="s">
        <v>3206</v>
      </c>
      <c r="L744" s="24" t="s">
        <v>3207</v>
      </c>
      <c r="M744" s="31" t="s">
        <v>3204</v>
      </c>
      <c r="N744" s="24" t="s">
        <v>3205</v>
      </c>
      <c r="O744" s="24" t="s">
        <v>3206</v>
      </c>
      <c r="P744" s="24" t="s">
        <v>3207</v>
      </c>
      <c r="Q744" s="36" t="s">
        <v>197</v>
      </c>
      <c r="R744" s="11" t="b">
        <f t="shared" ref="R744:R807" si="4">G744=B744</f>
        <v>1</v>
      </c>
    </row>
    <row r="745" spans="2:18" x14ac:dyDescent="0.2">
      <c r="B745" s="4" t="s">
        <v>3208</v>
      </c>
      <c r="C745" s="31" t="s">
        <v>3209</v>
      </c>
      <c r="D745" s="24" t="s">
        <v>3210</v>
      </c>
      <c r="E745" s="24" t="s">
        <v>3211</v>
      </c>
      <c r="F745" s="24" t="s">
        <v>3212</v>
      </c>
      <c r="G745" s="24" t="s">
        <v>3208</v>
      </c>
      <c r="H745" s="24"/>
      <c r="I745" s="24" t="s">
        <v>3209</v>
      </c>
      <c r="J745" s="24" t="s">
        <v>3210</v>
      </c>
      <c r="K745" s="24" t="s">
        <v>3211</v>
      </c>
      <c r="L745" s="24" t="s">
        <v>3212</v>
      </c>
      <c r="M745" s="31" t="s">
        <v>3209</v>
      </c>
      <c r="N745" s="24" t="s">
        <v>3210</v>
      </c>
      <c r="O745" s="24" t="s">
        <v>3211</v>
      </c>
      <c r="P745" s="24" t="s">
        <v>3212</v>
      </c>
      <c r="Q745" s="36" t="s">
        <v>197</v>
      </c>
      <c r="R745" s="11" t="b">
        <f t="shared" si="4"/>
        <v>1</v>
      </c>
    </row>
    <row r="746" spans="2:18" x14ac:dyDescent="0.2">
      <c r="B746" s="4" t="s">
        <v>3213</v>
      </c>
      <c r="C746" s="31" t="s">
        <v>3214</v>
      </c>
      <c r="D746" s="24" t="s">
        <v>3215</v>
      </c>
      <c r="E746" s="24" t="s">
        <v>3216</v>
      </c>
      <c r="F746" s="24" t="s">
        <v>3217</v>
      </c>
      <c r="G746" s="24" t="s">
        <v>3213</v>
      </c>
      <c r="H746" s="24"/>
      <c r="I746" s="24" t="s">
        <v>3214</v>
      </c>
      <c r="J746" s="24" t="s">
        <v>3215</v>
      </c>
      <c r="K746" s="24" t="s">
        <v>3216</v>
      </c>
      <c r="L746" s="24" t="s">
        <v>3217</v>
      </c>
      <c r="M746" s="31" t="s">
        <v>3214</v>
      </c>
      <c r="N746" s="24" t="s">
        <v>3215</v>
      </c>
      <c r="O746" s="24" t="s">
        <v>3216</v>
      </c>
      <c r="P746" s="24" t="s">
        <v>3217</v>
      </c>
      <c r="Q746" s="36" t="s">
        <v>197</v>
      </c>
      <c r="R746" s="11" t="b">
        <f t="shared" si="4"/>
        <v>1</v>
      </c>
    </row>
    <row r="747" spans="2:18" x14ac:dyDescent="0.2">
      <c r="B747" s="4" t="s">
        <v>3218</v>
      </c>
      <c r="C747" s="31" t="s">
        <v>5112</v>
      </c>
      <c r="D747" s="24" t="s">
        <v>3220</v>
      </c>
      <c r="E747" s="24" t="s">
        <v>3221</v>
      </c>
      <c r="F747" s="24" t="s">
        <v>3222</v>
      </c>
      <c r="G747" s="24" t="s">
        <v>3218</v>
      </c>
      <c r="H747" s="24"/>
      <c r="I747" s="24" t="s">
        <v>3219</v>
      </c>
      <c r="J747" s="24" t="s">
        <v>3220</v>
      </c>
      <c r="K747" s="24" t="s">
        <v>3221</v>
      </c>
      <c r="L747" s="24" t="s">
        <v>3222</v>
      </c>
      <c r="M747" s="31" t="s">
        <v>5112</v>
      </c>
      <c r="N747" s="24" t="s">
        <v>3220</v>
      </c>
      <c r="O747" s="24" t="s">
        <v>3221</v>
      </c>
      <c r="P747" s="24" t="s">
        <v>3222</v>
      </c>
      <c r="Q747" s="36" t="s">
        <v>197</v>
      </c>
      <c r="R747" s="11" t="b">
        <f t="shared" si="4"/>
        <v>1</v>
      </c>
    </row>
    <row r="748" spans="2:18" x14ac:dyDescent="0.2">
      <c r="B748" s="4" t="s">
        <v>3223</v>
      </c>
      <c r="C748" s="31" t="s">
        <v>3224</v>
      </c>
      <c r="D748" s="24" t="s">
        <v>3225</v>
      </c>
      <c r="E748" s="24" t="s">
        <v>3226</v>
      </c>
      <c r="F748" s="24" t="s">
        <v>3227</v>
      </c>
      <c r="G748" s="24" t="s">
        <v>3223</v>
      </c>
      <c r="H748" s="24"/>
      <c r="I748" s="24" t="s">
        <v>3224</v>
      </c>
      <c r="J748" s="24" t="s">
        <v>3225</v>
      </c>
      <c r="K748" s="24" t="s">
        <v>3226</v>
      </c>
      <c r="L748" s="24" t="s">
        <v>3227</v>
      </c>
      <c r="M748" s="31" t="s">
        <v>3224</v>
      </c>
      <c r="N748" s="24" t="s">
        <v>3225</v>
      </c>
      <c r="O748" s="24" t="s">
        <v>3226</v>
      </c>
      <c r="P748" s="24" t="s">
        <v>3227</v>
      </c>
      <c r="Q748" s="36" t="s">
        <v>197</v>
      </c>
      <c r="R748" s="11" t="b">
        <f t="shared" si="4"/>
        <v>1</v>
      </c>
    </row>
    <row r="749" spans="2:18" x14ac:dyDescent="0.2">
      <c r="B749" s="4" t="s">
        <v>3228</v>
      </c>
      <c r="C749" s="31" t="s">
        <v>3229</v>
      </c>
      <c r="D749" s="24" t="s">
        <v>3230</v>
      </c>
      <c r="E749" s="24" t="s">
        <v>3231</v>
      </c>
      <c r="F749" s="24" t="s">
        <v>3232</v>
      </c>
      <c r="G749" s="24" t="s">
        <v>3228</v>
      </c>
      <c r="H749" s="24"/>
      <c r="I749" s="24" t="s">
        <v>3229</v>
      </c>
      <c r="J749" s="24" t="s">
        <v>3230</v>
      </c>
      <c r="K749" s="24" t="s">
        <v>3231</v>
      </c>
      <c r="L749" s="24" t="s">
        <v>3232</v>
      </c>
      <c r="M749" s="31" t="s">
        <v>3229</v>
      </c>
      <c r="N749" s="24" t="s">
        <v>3230</v>
      </c>
      <c r="O749" s="24" t="s">
        <v>3231</v>
      </c>
      <c r="P749" s="24" t="s">
        <v>3232</v>
      </c>
      <c r="Q749" s="36" t="s">
        <v>197</v>
      </c>
      <c r="R749" s="11" t="b">
        <f t="shared" si="4"/>
        <v>1</v>
      </c>
    </row>
    <row r="750" spans="2:18" x14ac:dyDescent="0.2">
      <c r="B750" s="4" t="s">
        <v>3233</v>
      </c>
      <c r="C750" s="31" t="s">
        <v>3234</v>
      </c>
      <c r="D750" s="24" t="s">
        <v>3235</v>
      </c>
      <c r="E750" s="24" t="s">
        <v>3236</v>
      </c>
      <c r="F750" s="24" t="s">
        <v>3237</v>
      </c>
      <c r="G750" s="24" t="s">
        <v>3233</v>
      </c>
      <c r="H750" s="24"/>
      <c r="I750" s="24" t="s">
        <v>3234</v>
      </c>
      <c r="J750" s="24" t="s">
        <v>3235</v>
      </c>
      <c r="K750" s="24" t="s">
        <v>3236</v>
      </c>
      <c r="L750" s="24" t="s">
        <v>3237</v>
      </c>
      <c r="M750" s="31" t="s">
        <v>3234</v>
      </c>
      <c r="N750" s="24" t="s">
        <v>3235</v>
      </c>
      <c r="O750" s="24" t="s">
        <v>3236</v>
      </c>
      <c r="P750" s="24" t="s">
        <v>3237</v>
      </c>
      <c r="Q750" s="36" t="s">
        <v>197</v>
      </c>
      <c r="R750" s="11" t="b">
        <f t="shared" si="4"/>
        <v>1</v>
      </c>
    </row>
    <row r="751" spans="2:18" x14ac:dyDescent="0.2">
      <c r="B751" s="4" t="s">
        <v>3238</v>
      </c>
      <c r="C751" s="31" t="s">
        <v>3239</v>
      </c>
      <c r="D751" s="24" t="s">
        <v>3240</v>
      </c>
      <c r="E751" s="24" t="s">
        <v>3241</v>
      </c>
      <c r="F751" s="24" t="s">
        <v>3242</v>
      </c>
      <c r="G751" s="24" t="s">
        <v>3238</v>
      </c>
      <c r="H751" s="24"/>
      <c r="I751" s="24" t="s">
        <v>3239</v>
      </c>
      <c r="J751" s="24" t="s">
        <v>3240</v>
      </c>
      <c r="K751" s="24" t="s">
        <v>3241</v>
      </c>
      <c r="L751" s="24" t="s">
        <v>3242</v>
      </c>
      <c r="M751" s="31" t="s">
        <v>3239</v>
      </c>
      <c r="N751" s="24" t="s">
        <v>3240</v>
      </c>
      <c r="O751" s="24" t="s">
        <v>3241</v>
      </c>
      <c r="P751" s="24" t="s">
        <v>3242</v>
      </c>
      <c r="Q751" s="36" t="s">
        <v>197</v>
      </c>
      <c r="R751" s="11" t="b">
        <f t="shared" si="4"/>
        <v>1</v>
      </c>
    </row>
    <row r="752" spans="2:18" x14ac:dyDescent="0.2">
      <c r="B752" s="4" t="s">
        <v>3243</v>
      </c>
      <c r="C752" s="31" t="s">
        <v>5113</v>
      </c>
      <c r="D752" s="24" t="s">
        <v>3245</v>
      </c>
      <c r="E752" s="24" t="s">
        <v>3246</v>
      </c>
      <c r="F752" s="24" t="s">
        <v>3247</v>
      </c>
      <c r="G752" s="24" t="s">
        <v>3243</v>
      </c>
      <c r="H752" s="24"/>
      <c r="I752" s="24" t="s">
        <v>3244</v>
      </c>
      <c r="J752" s="24" t="s">
        <v>3245</v>
      </c>
      <c r="K752" s="24" t="s">
        <v>3246</v>
      </c>
      <c r="L752" s="24" t="s">
        <v>3247</v>
      </c>
      <c r="M752" s="31" t="s">
        <v>5113</v>
      </c>
      <c r="N752" s="24" t="s">
        <v>3245</v>
      </c>
      <c r="O752" s="24" t="s">
        <v>3246</v>
      </c>
      <c r="P752" s="24" t="s">
        <v>3247</v>
      </c>
      <c r="Q752" s="36" t="s">
        <v>197</v>
      </c>
      <c r="R752" s="11" t="b">
        <f t="shared" si="4"/>
        <v>1</v>
      </c>
    </row>
    <row r="753" spans="2:18" x14ac:dyDescent="0.2">
      <c r="B753" s="4" t="s">
        <v>3248</v>
      </c>
      <c r="C753" s="31" t="s">
        <v>3249</v>
      </c>
      <c r="D753" s="24" t="s">
        <v>3250</v>
      </c>
      <c r="E753" s="24" t="s">
        <v>3251</v>
      </c>
      <c r="F753" s="24" t="s">
        <v>3252</v>
      </c>
      <c r="G753" s="24" t="s">
        <v>3248</v>
      </c>
      <c r="H753" s="24"/>
      <c r="I753" s="24" t="s">
        <v>3249</v>
      </c>
      <c r="J753" s="24" t="s">
        <v>3250</v>
      </c>
      <c r="K753" s="36" t="s">
        <v>3251</v>
      </c>
      <c r="L753" s="24" t="s">
        <v>3252</v>
      </c>
      <c r="M753" s="31" t="s">
        <v>3249</v>
      </c>
      <c r="N753" s="24" t="s">
        <v>3250</v>
      </c>
      <c r="O753" s="24" t="s">
        <v>3251</v>
      </c>
      <c r="P753" s="24" t="s">
        <v>3252</v>
      </c>
      <c r="Q753" s="36" t="s">
        <v>197</v>
      </c>
      <c r="R753" s="11" t="b">
        <f t="shared" si="4"/>
        <v>1</v>
      </c>
    </row>
    <row r="754" spans="2:18" x14ac:dyDescent="0.2">
      <c r="B754" s="4" t="s">
        <v>3253</v>
      </c>
      <c r="C754" s="31" t="s">
        <v>3254</v>
      </c>
      <c r="D754" s="24" t="s">
        <v>3255</v>
      </c>
      <c r="E754" s="24" t="s">
        <v>3256</v>
      </c>
      <c r="F754" s="24" t="s">
        <v>3257</v>
      </c>
      <c r="G754" s="24" t="s">
        <v>3253</v>
      </c>
      <c r="H754" s="24"/>
      <c r="I754" s="24" t="s">
        <v>3254</v>
      </c>
      <c r="J754" s="24" t="s">
        <v>3255</v>
      </c>
      <c r="K754" s="24" t="s">
        <v>3256</v>
      </c>
      <c r="L754" s="24" t="s">
        <v>3257</v>
      </c>
      <c r="M754" s="31" t="s">
        <v>3254</v>
      </c>
      <c r="N754" s="24" t="s">
        <v>3255</v>
      </c>
      <c r="O754" s="24" t="s">
        <v>3256</v>
      </c>
      <c r="P754" s="24" t="s">
        <v>3257</v>
      </c>
      <c r="Q754" s="36" t="s">
        <v>197</v>
      </c>
      <c r="R754" s="11" t="b">
        <f t="shared" si="4"/>
        <v>1</v>
      </c>
    </row>
    <row r="755" spans="2:18" x14ac:dyDescent="0.2">
      <c r="B755" s="4" t="s">
        <v>3258</v>
      </c>
      <c r="C755" s="31" t="s">
        <v>3259</v>
      </c>
      <c r="D755" s="24" t="s">
        <v>3260</v>
      </c>
      <c r="E755" s="24" t="s">
        <v>3261</v>
      </c>
      <c r="F755" s="24" t="s">
        <v>3262</v>
      </c>
      <c r="G755" s="24" t="s">
        <v>3258</v>
      </c>
      <c r="H755" s="24"/>
      <c r="I755" s="24" t="s">
        <v>3259</v>
      </c>
      <c r="J755" s="24" t="s">
        <v>3260</v>
      </c>
      <c r="K755" s="24" t="s">
        <v>3261</v>
      </c>
      <c r="L755" s="24" t="s">
        <v>3262</v>
      </c>
      <c r="M755" s="31" t="s">
        <v>3259</v>
      </c>
      <c r="N755" s="24" t="s">
        <v>3260</v>
      </c>
      <c r="O755" s="24" t="s">
        <v>3261</v>
      </c>
      <c r="P755" s="24" t="s">
        <v>3262</v>
      </c>
      <c r="Q755" s="36" t="s">
        <v>197</v>
      </c>
      <c r="R755" s="11" t="b">
        <f t="shared" si="4"/>
        <v>1</v>
      </c>
    </row>
    <row r="756" spans="2:18" x14ac:dyDescent="0.2">
      <c r="B756" s="4" t="s">
        <v>3263</v>
      </c>
      <c r="C756" s="31" t="s">
        <v>3264</v>
      </c>
      <c r="D756" s="24" t="s">
        <v>3265</v>
      </c>
      <c r="E756" s="24" t="s">
        <v>3266</v>
      </c>
      <c r="F756" s="24" t="s">
        <v>3267</v>
      </c>
      <c r="G756" s="24" t="s">
        <v>3263</v>
      </c>
      <c r="H756" s="24"/>
      <c r="I756" s="24" t="s">
        <v>3264</v>
      </c>
      <c r="J756" s="24" t="s">
        <v>3265</v>
      </c>
      <c r="K756" s="24" t="s">
        <v>3266</v>
      </c>
      <c r="L756" s="24" t="s">
        <v>3267</v>
      </c>
      <c r="M756" s="31" t="s">
        <v>3264</v>
      </c>
      <c r="N756" s="24" t="s">
        <v>3265</v>
      </c>
      <c r="O756" s="24" t="s">
        <v>3266</v>
      </c>
      <c r="P756" s="24" t="s">
        <v>3267</v>
      </c>
      <c r="Q756" s="36" t="s">
        <v>197</v>
      </c>
      <c r="R756" s="11" t="b">
        <f t="shared" si="4"/>
        <v>1</v>
      </c>
    </row>
    <row r="757" spans="2:18" x14ac:dyDescent="0.2">
      <c r="B757" s="4" t="s">
        <v>3268</v>
      </c>
      <c r="C757" s="31" t="s">
        <v>3269</v>
      </c>
      <c r="D757" s="24" t="s">
        <v>3270</v>
      </c>
      <c r="E757" s="24" t="s">
        <v>3271</v>
      </c>
      <c r="F757" s="24" t="s">
        <v>3272</v>
      </c>
      <c r="G757" s="24" t="s">
        <v>3268</v>
      </c>
      <c r="H757" s="24"/>
      <c r="I757" s="24" t="s">
        <v>3269</v>
      </c>
      <c r="J757" s="24" t="s">
        <v>3270</v>
      </c>
      <c r="K757" s="24" t="s">
        <v>3271</v>
      </c>
      <c r="L757" s="24" t="s">
        <v>3272</v>
      </c>
      <c r="M757" s="31" t="s">
        <v>3269</v>
      </c>
      <c r="N757" s="24" t="s">
        <v>3270</v>
      </c>
      <c r="O757" s="24" t="s">
        <v>3271</v>
      </c>
      <c r="P757" s="24" t="s">
        <v>3272</v>
      </c>
      <c r="Q757" s="36" t="s">
        <v>197</v>
      </c>
      <c r="R757" s="11" t="b">
        <f t="shared" si="4"/>
        <v>1</v>
      </c>
    </row>
    <row r="758" spans="2:18" x14ac:dyDescent="0.2">
      <c r="B758" s="4" t="s">
        <v>3273</v>
      </c>
      <c r="C758" s="31" t="s">
        <v>3274</v>
      </c>
      <c r="D758" s="24" t="s">
        <v>3275</v>
      </c>
      <c r="E758" s="24" t="s">
        <v>3276</v>
      </c>
      <c r="F758" s="24" t="s">
        <v>3277</v>
      </c>
      <c r="G758" s="24" t="s">
        <v>3273</v>
      </c>
      <c r="H758" s="24"/>
      <c r="I758" s="24" t="s">
        <v>3274</v>
      </c>
      <c r="J758" s="24" t="s">
        <v>3275</v>
      </c>
      <c r="K758" s="24" t="s">
        <v>3276</v>
      </c>
      <c r="L758" s="24" t="s">
        <v>3277</v>
      </c>
      <c r="M758" s="31" t="s">
        <v>3274</v>
      </c>
      <c r="N758" s="24" t="s">
        <v>3275</v>
      </c>
      <c r="O758" s="24" t="s">
        <v>3276</v>
      </c>
      <c r="P758" s="24" t="s">
        <v>3277</v>
      </c>
      <c r="Q758" s="36" t="s">
        <v>197</v>
      </c>
      <c r="R758" s="11" t="b">
        <f t="shared" si="4"/>
        <v>1</v>
      </c>
    </row>
    <row r="759" spans="2:18" x14ac:dyDescent="0.2">
      <c r="B759" s="4" t="s">
        <v>3278</v>
      </c>
      <c r="C759" s="31" t="s">
        <v>3279</v>
      </c>
      <c r="D759" s="24" t="s">
        <v>3280</v>
      </c>
      <c r="E759" s="24" t="s">
        <v>3281</v>
      </c>
      <c r="F759" s="24" t="s">
        <v>3282</v>
      </c>
      <c r="G759" s="24" t="s">
        <v>3278</v>
      </c>
      <c r="H759" s="24"/>
      <c r="I759" s="24" t="s">
        <v>3279</v>
      </c>
      <c r="J759" s="24" t="s">
        <v>3280</v>
      </c>
      <c r="K759" s="24" t="s">
        <v>3281</v>
      </c>
      <c r="L759" s="24" t="s">
        <v>3282</v>
      </c>
      <c r="M759" s="31" t="s">
        <v>3279</v>
      </c>
      <c r="N759" s="24" t="s">
        <v>3280</v>
      </c>
      <c r="O759" s="24" t="s">
        <v>3281</v>
      </c>
      <c r="P759" s="24" t="s">
        <v>3282</v>
      </c>
      <c r="Q759" s="36" t="s">
        <v>197</v>
      </c>
      <c r="R759" s="11" t="b">
        <f t="shared" si="4"/>
        <v>1</v>
      </c>
    </row>
    <row r="760" spans="2:18" x14ac:dyDescent="0.2">
      <c r="B760" s="4" t="s">
        <v>3283</v>
      </c>
      <c r="C760" s="31" t="s">
        <v>3284</v>
      </c>
      <c r="D760" s="24" t="s">
        <v>3285</v>
      </c>
      <c r="E760" s="24" t="s">
        <v>3286</v>
      </c>
      <c r="F760" s="24" t="s">
        <v>3287</v>
      </c>
      <c r="G760" s="24" t="s">
        <v>3283</v>
      </c>
      <c r="H760" s="24"/>
      <c r="I760" s="24" t="s">
        <v>3284</v>
      </c>
      <c r="J760" s="24" t="s">
        <v>3285</v>
      </c>
      <c r="K760" s="24" t="s">
        <v>3286</v>
      </c>
      <c r="L760" s="24" t="s">
        <v>3287</v>
      </c>
      <c r="M760" s="31" t="s">
        <v>3284</v>
      </c>
      <c r="N760" s="24" t="s">
        <v>3285</v>
      </c>
      <c r="O760" s="24" t="s">
        <v>3286</v>
      </c>
      <c r="P760" s="24" t="s">
        <v>3287</v>
      </c>
      <c r="Q760" s="36" t="s">
        <v>197</v>
      </c>
      <c r="R760" s="11" t="b">
        <f t="shared" si="4"/>
        <v>1</v>
      </c>
    </row>
    <row r="761" spans="2:18" x14ac:dyDescent="0.2">
      <c r="B761" s="4" t="s">
        <v>3288</v>
      </c>
      <c r="C761" s="31" t="s">
        <v>3289</v>
      </c>
      <c r="D761" s="24" t="s">
        <v>3290</v>
      </c>
      <c r="E761" s="24" t="s">
        <v>3291</v>
      </c>
      <c r="F761" s="24" t="s">
        <v>3292</v>
      </c>
      <c r="G761" s="24" t="s">
        <v>3288</v>
      </c>
      <c r="H761" s="24"/>
      <c r="I761" s="24" t="s">
        <v>3289</v>
      </c>
      <c r="J761" s="24" t="s">
        <v>3290</v>
      </c>
      <c r="K761" s="24" t="s">
        <v>3291</v>
      </c>
      <c r="L761" s="24" t="s">
        <v>3292</v>
      </c>
      <c r="M761" s="31" t="s">
        <v>3289</v>
      </c>
      <c r="N761" s="24" t="s">
        <v>3290</v>
      </c>
      <c r="O761" s="24" t="s">
        <v>3291</v>
      </c>
      <c r="P761" s="24" t="s">
        <v>3292</v>
      </c>
      <c r="Q761" s="36" t="s">
        <v>197</v>
      </c>
      <c r="R761" s="11" t="b">
        <f t="shared" si="4"/>
        <v>1</v>
      </c>
    </row>
    <row r="762" spans="2:18" x14ac:dyDescent="0.2">
      <c r="B762" s="4" t="s">
        <v>3293</v>
      </c>
      <c r="C762" s="31" t="s">
        <v>3294</v>
      </c>
      <c r="D762" s="24" t="s">
        <v>3295</v>
      </c>
      <c r="E762" s="36" t="s">
        <v>3296</v>
      </c>
      <c r="F762" s="24" t="s">
        <v>3297</v>
      </c>
      <c r="G762" s="24" t="s">
        <v>3293</v>
      </c>
      <c r="H762" s="24"/>
      <c r="I762" s="24" t="s">
        <v>3294</v>
      </c>
      <c r="J762" s="24" t="s">
        <v>3295</v>
      </c>
      <c r="K762" t="s">
        <v>3296</v>
      </c>
      <c r="L762" s="24" t="s">
        <v>3297</v>
      </c>
      <c r="M762" s="31" t="s">
        <v>3294</v>
      </c>
      <c r="N762" s="24" t="s">
        <v>3295</v>
      </c>
      <c r="O762" s="36" t="s">
        <v>3296</v>
      </c>
      <c r="P762" s="24" t="s">
        <v>3297</v>
      </c>
      <c r="Q762" s="36" t="s">
        <v>197</v>
      </c>
      <c r="R762" s="11" t="b">
        <f t="shared" si="4"/>
        <v>1</v>
      </c>
    </row>
    <row r="763" spans="2:18" x14ac:dyDescent="0.2">
      <c r="B763" s="4" t="s">
        <v>3298</v>
      </c>
      <c r="C763" s="31" t="s">
        <v>3299</v>
      </c>
      <c r="D763" s="24" t="s">
        <v>3300</v>
      </c>
      <c r="E763" s="24" t="s">
        <v>3226</v>
      </c>
      <c r="F763" s="24" t="s">
        <v>3301</v>
      </c>
      <c r="G763" s="24" t="s">
        <v>3298</v>
      </c>
      <c r="H763" s="24"/>
      <c r="I763" s="24" t="s">
        <v>3299</v>
      </c>
      <c r="J763" s="24" t="s">
        <v>3300</v>
      </c>
      <c r="K763" s="24" t="s">
        <v>3226</v>
      </c>
      <c r="L763" s="24" t="s">
        <v>3301</v>
      </c>
      <c r="M763" s="31" t="s">
        <v>3299</v>
      </c>
      <c r="N763" s="24" t="s">
        <v>3300</v>
      </c>
      <c r="O763" s="24" t="s">
        <v>3226</v>
      </c>
      <c r="P763" s="24" t="s">
        <v>3301</v>
      </c>
      <c r="Q763" s="36" t="s">
        <v>197</v>
      </c>
      <c r="R763" s="11" t="b">
        <f t="shared" si="4"/>
        <v>1</v>
      </c>
    </row>
    <row r="764" spans="2:18" x14ac:dyDescent="0.2">
      <c r="B764" s="4" t="s">
        <v>3302</v>
      </c>
      <c r="C764" s="31" t="s">
        <v>3303</v>
      </c>
      <c r="D764" s="24" t="s">
        <v>3304</v>
      </c>
      <c r="E764" s="24" t="s">
        <v>3305</v>
      </c>
      <c r="F764" s="24" t="s">
        <v>3306</v>
      </c>
      <c r="G764" s="24" t="s">
        <v>3302</v>
      </c>
      <c r="H764" s="24"/>
      <c r="I764" s="24" t="s">
        <v>3303</v>
      </c>
      <c r="J764" s="24" t="s">
        <v>3304</v>
      </c>
      <c r="K764" s="24" t="s">
        <v>3305</v>
      </c>
      <c r="L764" s="24" t="s">
        <v>3306</v>
      </c>
      <c r="M764" s="31" t="s">
        <v>3303</v>
      </c>
      <c r="N764" s="24" t="s">
        <v>3304</v>
      </c>
      <c r="O764" s="24" t="s">
        <v>3305</v>
      </c>
      <c r="P764" s="24" t="s">
        <v>3306</v>
      </c>
      <c r="Q764" s="36" t="s">
        <v>197</v>
      </c>
      <c r="R764" s="11" t="b">
        <f t="shared" si="4"/>
        <v>1</v>
      </c>
    </row>
    <row r="765" spans="2:18" x14ac:dyDescent="0.2">
      <c r="B765" s="4" t="s">
        <v>3307</v>
      </c>
      <c r="C765" s="31" t="s">
        <v>3308</v>
      </c>
      <c r="D765" s="24" t="s">
        <v>3309</v>
      </c>
      <c r="E765" s="24" t="s">
        <v>3310</v>
      </c>
      <c r="F765" s="24" t="s">
        <v>3311</v>
      </c>
      <c r="G765" s="24" t="s">
        <v>3307</v>
      </c>
      <c r="H765" s="24"/>
      <c r="I765" s="24" t="s">
        <v>3308</v>
      </c>
      <c r="J765" s="24" t="s">
        <v>3309</v>
      </c>
      <c r="K765" s="24" t="s">
        <v>3310</v>
      </c>
      <c r="L765" s="24" t="s">
        <v>3311</v>
      </c>
      <c r="M765" s="31" t="s">
        <v>3308</v>
      </c>
      <c r="N765" s="24" t="s">
        <v>3309</v>
      </c>
      <c r="O765" s="24" t="s">
        <v>3310</v>
      </c>
      <c r="P765" s="24" t="s">
        <v>3311</v>
      </c>
      <c r="Q765" s="36" t="s">
        <v>197</v>
      </c>
      <c r="R765" s="11" t="b">
        <f t="shared" si="4"/>
        <v>1</v>
      </c>
    </row>
    <row r="766" spans="2:18" x14ac:dyDescent="0.2">
      <c r="B766" s="4" t="s">
        <v>3312</v>
      </c>
      <c r="C766" s="31" t="s">
        <v>3313</v>
      </c>
      <c r="D766" s="24" t="s">
        <v>3314</v>
      </c>
      <c r="E766" s="24" t="s">
        <v>3315</v>
      </c>
      <c r="F766" s="24" t="s">
        <v>3316</v>
      </c>
      <c r="G766" s="24" t="s">
        <v>3312</v>
      </c>
      <c r="H766" s="24"/>
      <c r="I766" s="24" t="s">
        <v>3313</v>
      </c>
      <c r="J766" s="24" t="s">
        <v>3314</v>
      </c>
      <c r="K766" s="24" t="s">
        <v>3315</v>
      </c>
      <c r="L766" s="24" t="s">
        <v>3316</v>
      </c>
      <c r="M766" s="31" t="s">
        <v>3313</v>
      </c>
      <c r="N766" s="24" t="s">
        <v>3314</v>
      </c>
      <c r="O766" s="24" t="s">
        <v>3315</v>
      </c>
      <c r="P766" s="24" t="s">
        <v>3316</v>
      </c>
      <c r="Q766" s="36" t="s">
        <v>197</v>
      </c>
      <c r="R766" s="11" t="b">
        <f t="shared" si="4"/>
        <v>1</v>
      </c>
    </row>
    <row r="767" spans="2:18" x14ac:dyDescent="0.2">
      <c r="B767" s="4" t="s">
        <v>3317</v>
      </c>
      <c r="C767" s="31" t="s">
        <v>3318</v>
      </c>
      <c r="D767" s="24" t="s">
        <v>3319</v>
      </c>
      <c r="E767" s="24" t="s">
        <v>3320</v>
      </c>
      <c r="F767" s="24" t="s">
        <v>3321</v>
      </c>
      <c r="G767" s="24" t="s">
        <v>3317</v>
      </c>
      <c r="H767" s="24"/>
      <c r="I767" s="24" t="s">
        <v>3318</v>
      </c>
      <c r="J767" s="24" t="s">
        <v>3319</v>
      </c>
      <c r="K767" s="24" t="s">
        <v>3320</v>
      </c>
      <c r="L767" s="24" t="s">
        <v>3321</v>
      </c>
      <c r="M767" s="31" t="s">
        <v>3318</v>
      </c>
      <c r="N767" s="24" t="s">
        <v>3319</v>
      </c>
      <c r="O767" s="24" t="s">
        <v>3320</v>
      </c>
      <c r="P767" s="24" t="s">
        <v>3321</v>
      </c>
      <c r="Q767" s="36" t="s">
        <v>197</v>
      </c>
      <c r="R767" s="11" t="b">
        <f t="shared" si="4"/>
        <v>1</v>
      </c>
    </row>
    <row r="768" spans="2:18" x14ac:dyDescent="0.2">
      <c r="B768" s="4" t="s">
        <v>3322</v>
      </c>
      <c r="C768" s="31" t="s">
        <v>3323</v>
      </c>
      <c r="D768" s="24" t="s">
        <v>3324</v>
      </c>
      <c r="E768" s="24" t="s">
        <v>3325</v>
      </c>
      <c r="F768" s="24" t="s">
        <v>3326</v>
      </c>
      <c r="G768" s="24" t="s">
        <v>3322</v>
      </c>
      <c r="H768" s="24"/>
      <c r="I768" s="24" t="s">
        <v>3323</v>
      </c>
      <c r="J768" s="24" t="s">
        <v>3324</v>
      </c>
      <c r="K768" s="24" t="s">
        <v>3325</v>
      </c>
      <c r="L768" s="24" t="s">
        <v>3326</v>
      </c>
      <c r="M768" s="31" t="s">
        <v>3323</v>
      </c>
      <c r="N768" s="24" t="s">
        <v>3324</v>
      </c>
      <c r="O768" s="24" t="s">
        <v>3325</v>
      </c>
      <c r="P768" s="24" t="s">
        <v>3326</v>
      </c>
      <c r="Q768" s="36" t="s">
        <v>197</v>
      </c>
      <c r="R768" s="11" t="b">
        <f t="shared" si="4"/>
        <v>1</v>
      </c>
    </row>
    <row r="769" spans="2:18" x14ac:dyDescent="0.2">
      <c r="B769" s="4" t="s">
        <v>3327</v>
      </c>
      <c r="C769" s="31" t="s">
        <v>3328</v>
      </c>
      <c r="D769" s="24" t="s">
        <v>3329</v>
      </c>
      <c r="E769" s="24" t="s">
        <v>3330</v>
      </c>
      <c r="F769" s="24" t="s">
        <v>3331</v>
      </c>
      <c r="G769" s="24" t="s">
        <v>3327</v>
      </c>
      <c r="H769" s="24"/>
      <c r="I769" s="24" t="s">
        <v>3328</v>
      </c>
      <c r="J769" s="24" t="s">
        <v>3329</v>
      </c>
      <c r="K769" s="24" t="s">
        <v>3330</v>
      </c>
      <c r="L769" s="24" t="s">
        <v>3331</v>
      </c>
      <c r="M769" s="31" t="s">
        <v>3328</v>
      </c>
      <c r="N769" s="24" t="s">
        <v>3329</v>
      </c>
      <c r="O769" s="24" t="s">
        <v>3330</v>
      </c>
      <c r="P769" s="24" t="s">
        <v>3331</v>
      </c>
      <c r="Q769" s="36" t="s">
        <v>197</v>
      </c>
      <c r="R769" s="11" t="b">
        <f t="shared" si="4"/>
        <v>1</v>
      </c>
    </row>
    <row r="770" spans="2:18" x14ac:dyDescent="0.2">
      <c r="B770" s="4" t="s">
        <v>3332</v>
      </c>
      <c r="C770" s="31" t="s">
        <v>3333</v>
      </c>
      <c r="D770" s="24" t="s">
        <v>3334</v>
      </c>
      <c r="E770" s="24" t="s">
        <v>3335</v>
      </c>
      <c r="F770" s="24" t="s">
        <v>3336</v>
      </c>
      <c r="G770" s="24" t="s">
        <v>3332</v>
      </c>
      <c r="H770" s="24"/>
      <c r="I770" s="24" t="s">
        <v>3333</v>
      </c>
      <c r="J770" s="24" t="s">
        <v>3334</v>
      </c>
      <c r="K770" s="24" t="s">
        <v>3335</v>
      </c>
      <c r="L770" s="24" t="s">
        <v>3336</v>
      </c>
      <c r="M770" s="31" t="s">
        <v>3333</v>
      </c>
      <c r="N770" s="24" t="s">
        <v>3334</v>
      </c>
      <c r="O770" s="24" t="s">
        <v>3335</v>
      </c>
      <c r="P770" s="24" t="s">
        <v>3336</v>
      </c>
      <c r="Q770" s="36" t="s">
        <v>197</v>
      </c>
      <c r="R770" s="11" t="b">
        <f t="shared" si="4"/>
        <v>1</v>
      </c>
    </row>
    <row r="771" spans="2:18" x14ac:dyDescent="0.2">
      <c r="B771" s="4" t="s">
        <v>3337</v>
      </c>
      <c r="C771" s="31" t="s">
        <v>3338</v>
      </c>
      <c r="D771" s="24" t="s">
        <v>3339</v>
      </c>
      <c r="E771" s="24" t="s">
        <v>3340</v>
      </c>
      <c r="F771" s="24" t="s">
        <v>3341</v>
      </c>
      <c r="G771" s="24" t="s">
        <v>3337</v>
      </c>
      <c r="H771" s="24"/>
      <c r="I771" s="24" t="s">
        <v>3338</v>
      </c>
      <c r="J771" s="24" t="s">
        <v>3339</v>
      </c>
      <c r="K771" s="24" t="s">
        <v>3340</v>
      </c>
      <c r="L771" s="24" t="s">
        <v>3341</v>
      </c>
      <c r="M771" s="31" t="s">
        <v>3338</v>
      </c>
      <c r="N771" s="24" t="s">
        <v>3339</v>
      </c>
      <c r="O771" s="24" t="s">
        <v>3340</v>
      </c>
      <c r="P771" s="24" t="s">
        <v>3341</v>
      </c>
      <c r="Q771" s="36" t="s">
        <v>195</v>
      </c>
      <c r="R771" s="11" t="b">
        <f t="shared" si="4"/>
        <v>1</v>
      </c>
    </row>
    <row r="772" spans="2:18" x14ac:dyDescent="0.2">
      <c r="B772" s="4" t="s">
        <v>3342</v>
      </c>
      <c r="C772" s="31" t="s">
        <v>3343</v>
      </c>
      <c r="D772" s="24" t="s">
        <v>3344</v>
      </c>
      <c r="E772" s="24" t="s">
        <v>3345</v>
      </c>
      <c r="F772" s="24" t="s">
        <v>3346</v>
      </c>
      <c r="G772" s="24" t="s">
        <v>3342</v>
      </c>
      <c r="H772" s="24"/>
      <c r="I772" s="24" t="s">
        <v>3343</v>
      </c>
      <c r="J772" s="24" t="s">
        <v>3344</v>
      </c>
      <c r="K772" s="24" t="s">
        <v>3345</v>
      </c>
      <c r="L772" s="24" t="s">
        <v>3346</v>
      </c>
      <c r="M772" s="31" t="s">
        <v>3343</v>
      </c>
      <c r="N772" s="24" t="s">
        <v>3344</v>
      </c>
      <c r="O772" s="24" t="s">
        <v>3345</v>
      </c>
      <c r="P772" s="24" t="s">
        <v>3346</v>
      </c>
      <c r="Q772" s="36" t="s">
        <v>195</v>
      </c>
      <c r="R772" s="11" t="b">
        <f t="shared" si="4"/>
        <v>1</v>
      </c>
    </row>
    <row r="773" spans="2:18" x14ac:dyDescent="0.2">
      <c r="B773" s="4" t="s">
        <v>3347</v>
      </c>
      <c r="C773" s="31" t="s">
        <v>3348</v>
      </c>
      <c r="D773" s="24" t="s">
        <v>3349</v>
      </c>
      <c r="E773" s="24" t="s">
        <v>3350</v>
      </c>
      <c r="F773" s="24" t="s">
        <v>3351</v>
      </c>
      <c r="G773" s="24" t="s">
        <v>3347</v>
      </c>
      <c r="H773" s="24"/>
      <c r="I773" s="24" t="s">
        <v>3348</v>
      </c>
      <c r="J773" s="24" t="s">
        <v>3349</v>
      </c>
      <c r="K773" s="24" t="s">
        <v>3350</v>
      </c>
      <c r="L773" s="24" t="s">
        <v>3351</v>
      </c>
      <c r="M773" s="31" t="s">
        <v>3348</v>
      </c>
      <c r="N773" s="24" t="s">
        <v>3349</v>
      </c>
      <c r="O773" s="24" t="s">
        <v>3350</v>
      </c>
      <c r="P773" s="24" t="s">
        <v>3351</v>
      </c>
      <c r="Q773" s="36" t="s">
        <v>197</v>
      </c>
      <c r="R773" s="11" t="b">
        <f t="shared" si="4"/>
        <v>1</v>
      </c>
    </row>
    <row r="774" spans="2:18" x14ac:dyDescent="0.2">
      <c r="B774" s="4" t="s">
        <v>3352</v>
      </c>
      <c r="C774" s="31" t="s">
        <v>3353</v>
      </c>
      <c r="D774" s="24" t="s">
        <v>3354</v>
      </c>
      <c r="E774" s="24" t="s">
        <v>3355</v>
      </c>
      <c r="F774" s="24" t="s">
        <v>3356</v>
      </c>
      <c r="G774" s="24" t="s">
        <v>3352</v>
      </c>
      <c r="H774" s="24"/>
      <c r="I774" s="24" t="s">
        <v>3353</v>
      </c>
      <c r="J774" s="24" t="s">
        <v>3354</v>
      </c>
      <c r="K774" s="24" t="s">
        <v>3355</v>
      </c>
      <c r="L774" s="24" t="s">
        <v>3356</v>
      </c>
      <c r="M774" s="31" t="s">
        <v>3353</v>
      </c>
      <c r="N774" s="24" t="s">
        <v>3354</v>
      </c>
      <c r="O774" s="24" t="s">
        <v>3355</v>
      </c>
      <c r="P774" s="24" t="s">
        <v>3356</v>
      </c>
      <c r="Q774" s="36" t="s">
        <v>197</v>
      </c>
      <c r="R774" s="11" t="b">
        <f t="shared" si="4"/>
        <v>1</v>
      </c>
    </row>
    <row r="775" spans="2:18" x14ac:dyDescent="0.2">
      <c r="B775" s="4" t="s">
        <v>3357</v>
      </c>
      <c r="C775" s="31" t="s">
        <v>3358</v>
      </c>
      <c r="D775" s="24" t="s">
        <v>3359</v>
      </c>
      <c r="E775" s="24" t="s">
        <v>3360</v>
      </c>
      <c r="F775" s="24" t="s">
        <v>3361</v>
      </c>
      <c r="G775" s="24" t="s">
        <v>3357</v>
      </c>
      <c r="H775" s="24"/>
      <c r="I775" s="24" t="s">
        <v>3358</v>
      </c>
      <c r="J775" s="24" t="s">
        <v>3359</v>
      </c>
      <c r="K775" s="24" t="s">
        <v>3360</v>
      </c>
      <c r="L775" s="24" t="s">
        <v>3361</v>
      </c>
      <c r="M775" s="31" t="s">
        <v>3358</v>
      </c>
      <c r="N775" s="24" t="s">
        <v>3359</v>
      </c>
      <c r="O775" s="24" t="s">
        <v>3360</v>
      </c>
      <c r="P775" s="24" t="s">
        <v>3361</v>
      </c>
      <c r="Q775" s="36" t="s">
        <v>197</v>
      </c>
      <c r="R775" s="11" t="b">
        <f t="shared" si="4"/>
        <v>1</v>
      </c>
    </row>
    <row r="776" spans="2:18" x14ac:dyDescent="0.2">
      <c r="B776" s="4" t="s">
        <v>3362</v>
      </c>
      <c r="C776" s="31" t="s">
        <v>5114</v>
      </c>
      <c r="D776" s="24" t="s">
        <v>5115</v>
      </c>
      <c r="E776" s="24" t="s">
        <v>5116</v>
      </c>
      <c r="F776" s="24" t="s">
        <v>5117</v>
      </c>
      <c r="G776" s="24" t="s">
        <v>3362</v>
      </c>
      <c r="H776" s="24"/>
      <c r="I776" s="24" t="s">
        <v>5114</v>
      </c>
      <c r="J776" s="24" t="s">
        <v>5115</v>
      </c>
      <c r="K776" s="24" t="s">
        <v>5116</v>
      </c>
      <c r="L776" s="24" t="s">
        <v>5117</v>
      </c>
      <c r="M776" s="31" t="s">
        <v>5114</v>
      </c>
      <c r="N776" s="24" t="s">
        <v>5115</v>
      </c>
      <c r="O776" s="24" t="s">
        <v>5116</v>
      </c>
      <c r="P776" s="24" t="s">
        <v>5117</v>
      </c>
      <c r="Q776" s="36" t="s">
        <v>197</v>
      </c>
      <c r="R776" s="11" t="b">
        <f t="shared" si="4"/>
        <v>1</v>
      </c>
    </row>
    <row r="777" spans="2:18" x14ac:dyDescent="0.2">
      <c r="B777" s="4" t="s">
        <v>3363</v>
      </c>
      <c r="C777" s="32" t="s">
        <v>3364</v>
      </c>
      <c r="D777" s="33" t="s">
        <v>3365</v>
      </c>
      <c r="E777" s="33" t="s">
        <v>3366</v>
      </c>
      <c r="F777" s="33" t="s">
        <v>3367</v>
      </c>
      <c r="G777" s="33" t="s">
        <v>3363</v>
      </c>
      <c r="H777" s="33"/>
      <c r="I777" s="33" t="s">
        <v>3364</v>
      </c>
      <c r="J777" s="33" t="s">
        <v>3365</v>
      </c>
      <c r="K777" s="33" t="s">
        <v>3366</v>
      </c>
      <c r="L777" s="33" t="s">
        <v>3367</v>
      </c>
      <c r="M777" s="32" t="s">
        <v>3364</v>
      </c>
      <c r="N777" s="33" t="s">
        <v>3365</v>
      </c>
      <c r="O777" s="33" t="s">
        <v>3366</v>
      </c>
      <c r="P777" s="33" t="s">
        <v>3367</v>
      </c>
      <c r="Q777" s="36" t="s">
        <v>199</v>
      </c>
      <c r="R777" s="11" t="b">
        <f t="shared" si="4"/>
        <v>1</v>
      </c>
    </row>
    <row r="778" spans="2:18" x14ac:dyDescent="0.2">
      <c r="B778" s="4" t="s">
        <v>3368</v>
      </c>
      <c r="C778" s="32" t="s">
        <v>3369</v>
      </c>
      <c r="D778" s="33" t="s">
        <v>3370</v>
      </c>
      <c r="E778" s="33" t="s">
        <v>3371</v>
      </c>
      <c r="F778" s="33" t="s">
        <v>3372</v>
      </c>
      <c r="G778" s="33" t="s">
        <v>3368</v>
      </c>
      <c r="H778" s="33"/>
      <c r="I778" s="33" t="s">
        <v>3369</v>
      </c>
      <c r="J778" s="33" t="s">
        <v>3370</v>
      </c>
      <c r="K778" s="33" t="s">
        <v>3371</v>
      </c>
      <c r="L778" s="33" t="s">
        <v>3372</v>
      </c>
      <c r="M778" s="32" t="s">
        <v>3369</v>
      </c>
      <c r="N778" s="33" t="s">
        <v>3370</v>
      </c>
      <c r="O778" s="33" t="s">
        <v>3371</v>
      </c>
      <c r="P778" s="33" t="s">
        <v>3372</v>
      </c>
      <c r="Q778" s="36" t="s">
        <v>199</v>
      </c>
      <c r="R778" s="11" t="b">
        <f t="shared" si="4"/>
        <v>1</v>
      </c>
    </row>
    <row r="779" spans="2:18" x14ac:dyDescent="0.2">
      <c r="B779" s="4" t="s">
        <v>3373</v>
      </c>
      <c r="C779" s="32" t="s">
        <v>3374</v>
      </c>
      <c r="D779" s="33" t="s">
        <v>3375</v>
      </c>
      <c r="E779" s="33" t="s">
        <v>3376</v>
      </c>
      <c r="F779" s="33" t="s">
        <v>3377</v>
      </c>
      <c r="G779" s="33" t="s">
        <v>3373</v>
      </c>
      <c r="H779" s="33"/>
      <c r="I779" s="33" t="s">
        <v>3374</v>
      </c>
      <c r="J779" s="33" t="s">
        <v>3375</v>
      </c>
      <c r="K779" s="33" t="s">
        <v>3376</v>
      </c>
      <c r="L779" s="33" t="s">
        <v>3377</v>
      </c>
      <c r="M779" s="32" t="s">
        <v>3374</v>
      </c>
      <c r="N779" s="33" t="s">
        <v>3375</v>
      </c>
      <c r="O779" s="33" t="s">
        <v>3376</v>
      </c>
      <c r="P779" s="33" t="s">
        <v>3377</v>
      </c>
      <c r="Q779" s="36" t="s">
        <v>199</v>
      </c>
      <c r="R779" s="11" t="b">
        <f t="shared" si="4"/>
        <v>1</v>
      </c>
    </row>
    <row r="780" spans="2:18" x14ac:dyDescent="0.2">
      <c r="B780" s="4" t="s">
        <v>3378</v>
      </c>
      <c r="C780" s="32" t="s">
        <v>3379</v>
      </c>
      <c r="D780" s="33" t="s">
        <v>3380</v>
      </c>
      <c r="E780" s="33" t="s">
        <v>3381</v>
      </c>
      <c r="F780" s="33" t="s">
        <v>3382</v>
      </c>
      <c r="G780" s="33" t="s">
        <v>3378</v>
      </c>
      <c r="H780" s="33"/>
      <c r="I780" s="33" t="s">
        <v>3379</v>
      </c>
      <c r="J780" s="33" t="s">
        <v>3380</v>
      </c>
      <c r="K780" s="33" t="s">
        <v>3381</v>
      </c>
      <c r="L780" s="33" t="s">
        <v>3382</v>
      </c>
      <c r="M780" s="32" t="s">
        <v>3379</v>
      </c>
      <c r="N780" s="33" t="s">
        <v>3380</v>
      </c>
      <c r="O780" s="33" t="s">
        <v>3381</v>
      </c>
      <c r="P780" s="33" t="s">
        <v>3382</v>
      </c>
      <c r="Q780" s="36" t="s">
        <v>199</v>
      </c>
      <c r="R780" s="11" t="b">
        <f t="shared" si="4"/>
        <v>1</v>
      </c>
    </row>
    <row r="781" spans="2:18" x14ac:dyDescent="0.2">
      <c r="B781" s="4" t="s">
        <v>186</v>
      </c>
      <c r="C781" s="32" t="s">
        <v>3383</v>
      </c>
      <c r="D781" s="33" t="s">
        <v>3384</v>
      </c>
      <c r="E781" s="33" t="s">
        <v>3385</v>
      </c>
      <c r="F781" s="33" t="s">
        <v>3386</v>
      </c>
      <c r="G781" s="33" t="s">
        <v>186</v>
      </c>
      <c r="H781" s="33"/>
      <c r="I781" s="33" t="s">
        <v>3383</v>
      </c>
      <c r="J781" s="33" t="s">
        <v>3384</v>
      </c>
      <c r="K781" s="33" t="s">
        <v>3385</v>
      </c>
      <c r="L781" s="33" t="s">
        <v>3386</v>
      </c>
      <c r="M781" s="32" t="s">
        <v>3383</v>
      </c>
      <c r="N781" s="33" t="s">
        <v>3384</v>
      </c>
      <c r="O781" s="33" t="s">
        <v>3385</v>
      </c>
      <c r="P781" s="33" t="s">
        <v>3386</v>
      </c>
      <c r="Q781" s="36" t="s">
        <v>199</v>
      </c>
      <c r="R781" s="11" t="b">
        <f t="shared" si="4"/>
        <v>1</v>
      </c>
    </row>
    <row r="782" spans="2:18" x14ac:dyDescent="0.2">
      <c r="B782" s="4" t="s">
        <v>3387</v>
      </c>
      <c r="C782" s="31" t="s">
        <v>5118</v>
      </c>
      <c r="D782" s="24" t="s">
        <v>5119</v>
      </c>
      <c r="E782" s="24" t="s">
        <v>5120</v>
      </c>
      <c r="F782" s="24" t="s">
        <v>5121</v>
      </c>
      <c r="G782" s="24" t="s">
        <v>3387</v>
      </c>
      <c r="H782" s="24"/>
      <c r="I782" s="24" t="s">
        <v>3388</v>
      </c>
      <c r="J782" s="24" t="s">
        <v>3389</v>
      </c>
      <c r="K782" s="24" t="s">
        <v>3390</v>
      </c>
      <c r="L782" s="24" t="s">
        <v>3391</v>
      </c>
      <c r="M782" s="31" t="s">
        <v>5118</v>
      </c>
      <c r="N782" s="24" t="s">
        <v>5119</v>
      </c>
      <c r="O782" s="24" t="s">
        <v>5120</v>
      </c>
      <c r="P782" s="24" t="s">
        <v>5121</v>
      </c>
      <c r="Q782" s="36" t="s">
        <v>197</v>
      </c>
      <c r="R782" s="11" t="b">
        <f t="shared" si="4"/>
        <v>1</v>
      </c>
    </row>
    <row r="783" spans="2:18" x14ac:dyDescent="0.2">
      <c r="B783" s="4" t="s">
        <v>522</v>
      </c>
      <c r="C783" s="31" t="s">
        <v>3392</v>
      </c>
      <c r="D783" s="24" t="s">
        <v>3393</v>
      </c>
      <c r="E783" s="24" t="s">
        <v>3394</v>
      </c>
      <c r="F783" s="24" t="s">
        <v>3395</v>
      </c>
      <c r="G783" s="24" t="s">
        <v>522</v>
      </c>
      <c r="H783" s="24"/>
      <c r="I783" s="24" t="s">
        <v>3392</v>
      </c>
      <c r="J783" s="24" t="s">
        <v>3393</v>
      </c>
      <c r="K783" s="24" t="s">
        <v>3394</v>
      </c>
      <c r="L783" s="24" t="s">
        <v>3395</v>
      </c>
      <c r="M783" s="31" t="s">
        <v>3392</v>
      </c>
      <c r="N783" s="24" t="s">
        <v>3393</v>
      </c>
      <c r="O783" s="24" t="s">
        <v>3394</v>
      </c>
      <c r="P783" s="24" t="s">
        <v>3395</v>
      </c>
      <c r="Q783" s="36" t="s">
        <v>197</v>
      </c>
      <c r="R783" s="11" t="b">
        <f t="shared" si="4"/>
        <v>1</v>
      </c>
    </row>
    <row r="784" spans="2:18" x14ac:dyDescent="0.2">
      <c r="B784" s="4" t="s">
        <v>3396</v>
      </c>
      <c r="C784" s="31" t="s">
        <v>3397</v>
      </c>
      <c r="D784" s="24" t="s">
        <v>3398</v>
      </c>
      <c r="E784" s="24" t="s">
        <v>3399</v>
      </c>
      <c r="F784" s="24" t="s">
        <v>3400</v>
      </c>
      <c r="G784" s="24" t="s">
        <v>3396</v>
      </c>
      <c r="H784" s="24"/>
      <c r="I784" s="24" t="s">
        <v>3397</v>
      </c>
      <c r="J784" s="24" t="s">
        <v>3398</v>
      </c>
      <c r="K784" s="24" t="s">
        <v>3399</v>
      </c>
      <c r="L784" s="24" t="s">
        <v>3400</v>
      </c>
      <c r="M784" s="31" t="s">
        <v>3397</v>
      </c>
      <c r="N784" s="24" t="s">
        <v>3398</v>
      </c>
      <c r="O784" s="24" t="s">
        <v>3399</v>
      </c>
      <c r="P784" s="24" t="s">
        <v>3400</v>
      </c>
      <c r="Q784" s="36" t="s">
        <v>197</v>
      </c>
      <c r="R784" s="11" t="b">
        <f t="shared" si="4"/>
        <v>1</v>
      </c>
    </row>
    <row r="785" spans="2:18" x14ac:dyDescent="0.2">
      <c r="B785" s="4" t="s">
        <v>3401</v>
      </c>
      <c r="C785" s="31" t="s">
        <v>3397</v>
      </c>
      <c r="D785" s="24" t="s">
        <v>3398</v>
      </c>
      <c r="E785" s="24" t="s">
        <v>3399</v>
      </c>
      <c r="F785" s="24" t="s">
        <v>3400</v>
      </c>
      <c r="G785" s="24" t="s">
        <v>3401</v>
      </c>
      <c r="H785" s="24"/>
      <c r="I785" s="24" t="s">
        <v>3397</v>
      </c>
      <c r="J785" s="24" t="s">
        <v>3398</v>
      </c>
      <c r="K785" s="24" t="s">
        <v>3399</v>
      </c>
      <c r="L785" s="24" t="s">
        <v>3400</v>
      </c>
      <c r="M785" s="31" t="s">
        <v>3397</v>
      </c>
      <c r="N785" s="24" t="s">
        <v>3398</v>
      </c>
      <c r="O785" s="24" t="s">
        <v>3399</v>
      </c>
      <c r="P785" s="24" t="s">
        <v>3400</v>
      </c>
      <c r="Q785" s="36" t="s">
        <v>197</v>
      </c>
      <c r="R785" s="11" t="b">
        <f t="shared" si="4"/>
        <v>1</v>
      </c>
    </row>
    <row r="786" spans="2:18" x14ac:dyDescent="0.2">
      <c r="B786" s="4" t="s">
        <v>119</v>
      </c>
      <c r="C786" s="31" t="s">
        <v>3402</v>
      </c>
      <c r="D786" s="24" t="s">
        <v>3403</v>
      </c>
      <c r="E786" s="24" t="s">
        <v>3404</v>
      </c>
      <c r="F786" s="24" t="s">
        <v>3405</v>
      </c>
      <c r="G786" s="24" t="s">
        <v>119</v>
      </c>
      <c r="H786" s="24"/>
      <c r="I786" s="24" t="s">
        <v>3402</v>
      </c>
      <c r="J786" s="24" t="s">
        <v>3403</v>
      </c>
      <c r="K786" s="24" t="s">
        <v>3404</v>
      </c>
      <c r="L786" s="24" t="s">
        <v>3405</v>
      </c>
      <c r="M786" s="31" t="s">
        <v>3402</v>
      </c>
      <c r="N786" s="24" t="s">
        <v>3403</v>
      </c>
      <c r="O786" s="24" t="s">
        <v>3404</v>
      </c>
      <c r="P786" s="24" t="s">
        <v>3405</v>
      </c>
      <c r="Q786" s="36" t="s">
        <v>197</v>
      </c>
      <c r="R786" s="11" t="b">
        <f t="shared" si="4"/>
        <v>1</v>
      </c>
    </row>
    <row r="787" spans="2:18" x14ac:dyDescent="0.2">
      <c r="B787" s="4" t="s">
        <v>3406</v>
      </c>
      <c r="C787" s="31" t="s">
        <v>3407</v>
      </c>
      <c r="D787" s="24" t="s">
        <v>3408</v>
      </c>
      <c r="E787" s="24" t="s">
        <v>3409</v>
      </c>
      <c r="F787" s="24" t="s">
        <v>3410</v>
      </c>
      <c r="G787" s="24" t="s">
        <v>3406</v>
      </c>
      <c r="H787" s="24"/>
      <c r="I787" s="24" t="s">
        <v>3407</v>
      </c>
      <c r="J787" s="24" t="s">
        <v>3408</v>
      </c>
      <c r="K787" s="24" t="s">
        <v>3409</v>
      </c>
      <c r="L787" s="24" t="s">
        <v>3410</v>
      </c>
      <c r="M787" s="31" t="s">
        <v>3407</v>
      </c>
      <c r="N787" s="24" t="s">
        <v>3408</v>
      </c>
      <c r="O787" s="24" t="s">
        <v>3409</v>
      </c>
      <c r="P787" s="24" t="s">
        <v>3410</v>
      </c>
      <c r="Q787" s="36" t="s">
        <v>197</v>
      </c>
      <c r="R787" s="11" t="b">
        <f t="shared" si="4"/>
        <v>1</v>
      </c>
    </row>
    <row r="788" spans="2:18" x14ac:dyDescent="0.2">
      <c r="B788" s="4" t="s">
        <v>122</v>
      </c>
      <c r="C788" s="31" t="s">
        <v>3411</v>
      </c>
      <c r="D788" s="24" t="s">
        <v>3412</v>
      </c>
      <c r="E788" s="24" t="s">
        <v>3413</v>
      </c>
      <c r="F788" s="24" t="s">
        <v>3412</v>
      </c>
      <c r="G788" s="24" t="s">
        <v>122</v>
      </c>
      <c r="H788" s="24"/>
      <c r="I788" s="24" t="s">
        <v>3411</v>
      </c>
      <c r="J788" s="24" t="s">
        <v>3412</v>
      </c>
      <c r="K788" s="24" t="s">
        <v>3413</v>
      </c>
      <c r="L788" s="24" t="s">
        <v>3412</v>
      </c>
      <c r="M788" s="31" t="s">
        <v>3411</v>
      </c>
      <c r="N788" s="24" t="s">
        <v>3412</v>
      </c>
      <c r="O788" s="24" t="s">
        <v>3413</v>
      </c>
      <c r="P788" s="24" t="s">
        <v>3412</v>
      </c>
      <c r="Q788" s="36" t="s">
        <v>197</v>
      </c>
      <c r="R788" s="11" t="b">
        <f t="shared" si="4"/>
        <v>1</v>
      </c>
    </row>
    <row r="789" spans="2:18" x14ac:dyDescent="0.2">
      <c r="B789" s="4" t="s">
        <v>3414</v>
      </c>
      <c r="C789" s="31" t="s">
        <v>3411</v>
      </c>
      <c r="D789" s="24" t="s">
        <v>3412</v>
      </c>
      <c r="E789" s="24" t="s">
        <v>3413</v>
      </c>
      <c r="F789" s="24" t="s">
        <v>3412</v>
      </c>
      <c r="G789" s="24" t="s">
        <v>3414</v>
      </c>
      <c r="H789" s="24"/>
      <c r="I789" s="24" t="s">
        <v>3411</v>
      </c>
      <c r="J789" s="24" t="s">
        <v>3412</v>
      </c>
      <c r="K789" s="24" t="s">
        <v>3413</v>
      </c>
      <c r="L789" s="24" t="s">
        <v>3412</v>
      </c>
      <c r="M789" s="31" t="s">
        <v>3411</v>
      </c>
      <c r="N789" s="24" t="s">
        <v>3412</v>
      </c>
      <c r="O789" s="24" t="s">
        <v>3413</v>
      </c>
      <c r="P789" s="24" t="s">
        <v>3412</v>
      </c>
      <c r="Q789" s="36" t="s">
        <v>197</v>
      </c>
      <c r="R789" s="11" t="b">
        <f t="shared" si="4"/>
        <v>1</v>
      </c>
    </row>
    <row r="790" spans="2:18" x14ac:dyDescent="0.2">
      <c r="B790" s="4" t="s">
        <v>124</v>
      </c>
      <c r="C790" s="31" t="s">
        <v>5122</v>
      </c>
      <c r="D790" s="24" t="s">
        <v>5123</v>
      </c>
      <c r="E790" s="24" t="s">
        <v>3417</v>
      </c>
      <c r="F790" s="24" t="s">
        <v>5124</v>
      </c>
      <c r="G790" s="24" t="s">
        <v>124</v>
      </c>
      <c r="H790" s="24"/>
      <c r="I790" s="24" t="s">
        <v>3415</v>
      </c>
      <c r="J790" s="24" t="s">
        <v>3416</v>
      </c>
      <c r="K790" s="24" t="s">
        <v>3417</v>
      </c>
      <c r="L790" s="36" t="s">
        <v>3418</v>
      </c>
      <c r="M790" s="31" t="s">
        <v>5122</v>
      </c>
      <c r="N790" s="24" t="s">
        <v>5123</v>
      </c>
      <c r="O790" s="24" t="s">
        <v>3417</v>
      </c>
      <c r="P790" s="24" t="s">
        <v>5124</v>
      </c>
      <c r="Q790" s="36" t="s">
        <v>197</v>
      </c>
      <c r="R790" s="11" t="b">
        <f t="shared" si="4"/>
        <v>1</v>
      </c>
    </row>
    <row r="791" spans="2:18" x14ac:dyDescent="0.2">
      <c r="B791" s="4" t="s">
        <v>3419</v>
      </c>
      <c r="C791" s="31" t="s">
        <v>5122</v>
      </c>
      <c r="D791" s="24" t="s">
        <v>5123</v>
      </c>
      <c r="E791" s="24" t="s">
        <v>3417</v>
      </c>
      <c r="F791" s="24" t="s">
        <v>5124</v>
      </c>
      <c r="G791" s="24" t="s">
        <v>3419</v>
      </c>
      <c r="H791" s="24"/>
      <c r="I791" s="24" t="s">
        <v>3415</v>
      </c>
      <c r="J791" s="24" t="s">
        <v>3416</v>
      </c>
      <c r="K791" s="24" t="s">
        <v>3417</v>
      </c>
      <c r="L791" s="36" t="s">
        <v>3418</v>
      </c>
      <c r="M791" s="31" t="s">
        <v>5122</v>
      </c>
      <c r="N791" s="24" t="s">
        <v>5123</v>
      </c>
      <c r="O791" s="24" t="s">
        <v>3417</v>
      </c>
      <c r="P791" s="24" t="s">
        <v>5124</v>
      </c>
      <c r="Q791" s="36" t="s">
        <v>197</v>
      </c>
      <c r="R791" s="11" t="b">
        <f t="shared" si="4"/>
        <v>1</v>
      </c>
    </row>
    <row r="792" spans="2:18" x14ac:dyDescent="0.2">
      <c r="B792" s="4" t="s">
        <v>536</v>
      </c>
      <c r="C792" s="31" t="s">
        <v>3420</v>
      </c>
      <c r="D792" s="24" t="s">
        <v>3421</v>
      </c>
      <c r="E792" s="24" t="s">
        <v>3422</v>
      </c>
      <c r="F792" s="24" t="s">
        <v>5125</v>
      </c>
      <c r="G792" s="24" t="s">
        <v>536</v>
      </c>
      <c r="H792" s="24"/>
      <c r="I792" s="24" t="s">
        <v>3420</v>
      </c>
      <c r="J792" s="24" t="s">
        <v>3421</v>
      </c>
      <c r="K792" s="24" t="s">
        <v>3422</v>
      </c>
      <c r="L792" s="24" t="s">
        <v>3423</v>
      </c>
      <c r="M792" s="31" t="s">
        <v>3420</v>
      </c>
      <c r="N792" s="24" t="s">
        <v>3421</v>
      </c>
      <c r="O792" s="24" t="s">
        <v>3422</v>
      </c>
      <c r="P792" s="24" t="s">
        <v>5125</v>
      </c>
      <c r="Q792" s="36" t="s">
        <v>197</v>
      </c>
      <c r="R792" s="11" t="b">
        <f t="shared" si="4"/>
        <v>1</v>
      </c>
    </row>
    <row r="793" spans="2:18" x14ac:dyDescent="0.2">
      <c r="B793" s="4" t="s">
        <v>3424</v>
      </c>
      <c r="C793" s="31" t="s">
        <v>3425</v>
      </c>
      <c r="D793" s="24" t="s">
        <v>3426</v>
      </c>
      <c r="E793" s="24" t="s">
        <v>3427</v>
      </c>
      <c r="F793" s="24" t="s">
        <v>3428</v>
      </c>
      <c r="G793" s="24" t="s">
        <v>3424</v>
      </c>
      <c r="H793" s="24"/>
      <c r="I793" s="24" t="s">
        <v>3425</v>
      </c>
      <c r="J793" s="24" t="s">
        <v>3426</v>
      </c>
      <c r="K793" s="24" t="s">
        <v>3427</v>
      </c>
      <c r="L793" s="24" t="s">
        <v>3428</v>
      </c>
      <c r="M793" s="31" t="s">
        <v>3425</v>
      </c>
      <c r="N793" s="24" t="s">
        <v>3426</v>
      </c>
      <c r="O793" s="24" t="s">
        <v>3427</v>
      </c>
      <c r="P793" s="24" t="s">
        <v>3428</v>
      </c>
      <c r="Q793" s="36" t="s">
        <v>197</v>
      </c>
      <c r="R793" s="11" t="b">
        <f t="shared" si="4"/>
        <v>1</v>
      </c>
    </row>
    <row r="794" spans="2:18" x14ac:dyDescent="0.2">
      <c r="B794" s="4" t="s">
        <v>3429</v>
      </c>
      <c r="C794" s="31" t="s">
        <v>3425</v>
      </c>
      <c r="D794" s="24" t="s">
        <v>3426</v>
      </c>
      <c r="E794" s="24" t="s">
        <v>3427</v>
      </c>
      <c r="F794" s="24" t="s">
        <v>3428</v>
      </c>
      <c r="G794" s="24" t="s">
        <v>3429</v>
      </c>
      <c r="H794" s="24"/>
      <c r="I794" s="24" t="s">
        <v>3425</v>
      </c>
      <c r="J794" s="24" t="s">
        <v>3426</v>
      </c>
      <c r="K794" s="24" t="s">
        <v>3427</v>
      </c>
      <c r="L794" s="24" t="s">
        <v>3428</v>
      </c>
      <c r="M794" s="31" t="s">
        <v>3425</v>
      </c>
      <c r="N794" s="24" t="s">
        <v>3426</v>
      </c>
      <c r="O794" s="24" t="s">
        <v>3427</v>
      </c>
      <c r="P794" s="24" t="s">
        <v>3428</v>
      </c>
      <c r="Q794" s="36" t="s">
        <v>197</v>
      </c>
      <c r="R794" s="11" t="b">
        <f t="shared" si="4"/>
        <v>1</v>
      </c>
    </row>
    <row r="795" spans="2:18" x14ac:dyDescent="0.2">
      <c r="B795" s="4" t="s">
        <v>126</v>
      </c>
      <c r="C795" s="31" t="s">
        <v>3430</v>
      </c>
      <c r="D795" s="24" t="s">
        <v>3431</v>
      </c>
      <c r="E795" s="24" t="s">
        <v>3432</v>
      </c>
      <c r="F795" s="24" t="s">
        <v>3433</v>
      </c>
      <c r="G795" s="24" t="s">
        <v>126</v>
      </c>
      <c r="H795" s="24"/>
      <c r="I795" s="24" t="s">
        <v>3430</v>
      </c>
      <c r="J795" s="24" t="s">
        <v>3431</v>
      </c>
      <c r="K795" s="24" t="s">
        <v>3432</v>
      </c>
      <c r="L795" s="24" t="s">
        <v>3433</v>
      </c>
      <c r="M795" s="31" t="s">
        <v>3430</v>
      </c>
      <c r="N795" s="24" t="s">
        <v>3431</v>
      </c>
      <c r="O795" s="24" t="s">
        <v>3432</v>
      </c>
      <c r="P795" s="24" t="s">
        <v>3433</v>
      </c>
      <c r="Q795" s="36" t="s">
        <v>197</v>
      </c>
      <c r="R795" s="11" t="b">
        <f t="shared" si="4"/>
        <v>1</v>
      </c>
    </row>
    <row r="796" spans="2:18" x14ac:dyDescent="0.2">
      <c r="B796" s="4" t="s">
        <v>3434</v>
      </c>
      <c r="C796" s="31" t="s">
        <v>3430</v>
      </c>
      <c r="D796" s="24" t="s">
        <v>3431</v>
      </c>
      <c r="E796" s="24" t="s">
        <v>3432</v>
      </c>
      <c r="F796" s="24" t="s">
        <v>3433</v>
      </c>
      <c r="G796" s="24" t="s">
        <v>3434</v>
      </c>
      <c r="H796" s="24"/>
      <c r="I796" s="24" t="s">
        <v>3430</v>
      </c>
      <c r="J796" s="24" t="s">
        <v>3431</v>
      </c>
      <c r="K796" s="24" t="s">
        <v>3432</v>
      </c>
      <c r="L796" s="24" t="s">
        <v>3433</v>
      </c>
      <c r="M796" s="31" t="s">
        <v>3430</v>
      </c>
      <c r="N796" s="24" t="s">
        <v>3431</v>
      </c>
      <c r="O796" s="24" t="s">
        <v>3432</v>
      </c>
      <c r="P796" s="24" t="s">
        <v>3433</v>
      </c>
      <c r="Q796" s="36" t="s">
        <v>197</v>
      </c>
      <c r="R796" s="11" t="b">
        <f t="shared" si="4"/>
        <v>1</v>
      </c>
    </row>
    <row r="797" spans="2:18" x14ac:dyDescent="0.2">
      <c r="B797" s="4" t="s">
        <v>128</v>
      </c>
      <c r="C797" s="31" t="s">
        <v>3435</v>
      </c>
      <c r="D797" s="24" t="s">
        <v>3436</v>
      </c>
      <c r="E797" s="24" t="s">
        <v>3437</v>
      </c>
      <c r="F797" s="24" t="s">
        <v>3438</v>
      </c>
      <c r="G797" s="24" t="s">
        <v>128</v>
      </c>
      <c r="H797" s="24"/>
      <c r="I797" s="24" t="s">
        <v>3435</v>
      </c>
      <c r="J797" s="24" t="s">
        <v>3436</v>
      </c>
      <c r="K797" s="24" t="s">
        <v>3437</v>
      </c>
      <c r="L797" s="24" t="s">
        <v>3438</v>
      </c>
      <c r="M797" s="31" t="s">
        <v>3435</v>
      </c>
      <c r="N797" s="24" t="s">
        <v>3436</v>
      </c>
      <c r="O797" s="24" t="s">
        <v>3437</v>
      </c>
      <c r="P797" s="24" t="s">
        <v>3438</v>
      </c>
      <c r="Q797" s="36" t="s">
        <v>197</v>
      </c>
      <c r="R797" s="11" t="b">
        <f t="shared" si="4"/>
        <v>1</v>
      </c>
    </row>
    <row r="798" spans="2:18" x14ac:dyDescent="0.2">
      <c r="B798" s="4" t="s">
        <v>3439</v>
      </c>
      <c r="C798" s="31" t="s">
        <v>3435</v>
      </c>
      <c r="D798" s="24" t="s">
        <v>3436</v>
      </c>
      <c r="E798" s="24" t="s">
        <v>3437</v>
      </c>
      <c r="F798" s="24" t="s">
        <v>3438</v>
      </c>
      <c r="G798" s="24" t="s">
        <v>3439</v>
      </c>
      <c r="H798" s="24"/>
      <c r="I798" s="24" t="s">
        <v>3435</v>
      </c>
      <c r="J798" s="24" t="s">
        <v>3436</v>
      </c>
      <c r="K798" s="24" t="s">
        <v>3437</v>
      </c>
      <c r="L798" s="24" t="s">
        <v>3438</v>
      </c>
      <c r="M798" s="31" t="s">
        <v>3435</v>
      </c>
      <c r="N798" s="24" t="s">
        <v>3436</v>
      </c>
      <c r="O798" s="24" t="s">
        <v>3437</v>
      </c>
      <c r="P798" s="24" t="s">
        <v>3438</v>
      </c>
      <c r="Q798" s="36" t="s">
        <v>197</v>
      </c>
      <c r="R798" s="11" t="b">
        <f t="shared" si="4"/>
        <v>1</v>
      </c>
    </row>
    <row r="799" spans="2:18" x14ac:dyDescent="0.2">
      <c r="B799" s="4" t="s">
        <v>3440</v>
      </c>
      <c r="C799" s="31" t="s">
        <v>3441</v>
      </c>
      <c r="D799" s="24" t="s">
        <v>3442</v>
      </c>
      <c r="E799" s="24" t="s">
        <v>3443</v>
      </c>
      <c r="F799" s="24" t="s">
        <v>3444</v>
      </c>
      <c r="G799" s="24" t="s">
        <v>3440</v>
      </c>
      <c r="H799" s="24"/>
      <c r="I799" s="24" t="s">
        <v>3441</v>
      </c>
      <c r="J799" s="24" t="s">
        <v>3442</v>
      </c>
      <c r="K799" s="24" t="s">
        <v>3443</v>
      </c>
      <c r="L799" s="24" t="s">
        <v>3444</v>
      </c>
      <c r="M799" s="31" t="s">
        <v>3441</v>
      </c>
      <c r="N799" s="24" t="s">
        <v>3442</v>
      </c>
      <c r="O799" s="24" t="s">
        <v>3443</v>
      </c>
      <c r="P799" s="24" t="s">
        <v>3444</v>
      </c>
      <c r="Q799" s="36" t="s">
        <v>197</v>
      </c>
      <c r="R799" s="11" t="b">
        <f t="shared" si="4"/>
        <v>1</v>
      </c>
    </row>
    <row r="800" spans="2:18" x14ac:dyDescent="0.2">
      <c r="B800" s="4" t="s">
        <v>3445</v>
      </c>
      <c r="C800" s="31" t="s">
        <v>3441</v>
      </c>
      <c r="D800" s="24" t="s">
        <v>3442</v>
      </c>
      <c r="E800" s="24" t="s">
        <v>3443</v>
      </c>
      <c r="F800" s="24" t="s">
        <v>3444</v>
      </c>
      <c r="G800" s="24" t="s">
        <v>3445</v>
      </c>
      <c r="H800" s="24"/>
      <c r="I800" s="24" t="s">
        <v>3441</v>
      </c>
      <c r="J800" s="24" t="s">
        <v>3442</v>
      </c>
      <c r="K800" s="24" t="s">
        <v>3443</v>
      </c>
      <c r="L800" s="24" t="s">
        <v>3444</v>
      </c>
      <c r="M800" s="31" t="s">
        <v>3441</v>
      </c>
      <c r="N800" s="24" t="s">
        <v>3442</v>
      </c>
      <c r="O800" s="24" t="s">
        <v>3443</v>
      </c>
      <c r="P800" s="24" t="s">
        <v>3444</v>
      </c>
      <c r="Q800" s="36" t="s">
        <v>197</v>
      </c>
      <c r="R800" s="11" t="b">
        <f t="shared" si="4"/>
        <v>1</v>
      </c>
    </row>
    <row r="801" spans="2:18" x14ac:dyDescent="0.2">
      <c r="B801" s="4" t="s">
        <v>3446</v>
      </c>
      <c r="C801" s="31" t="s">
        <v>3447</v>
      </c>
      <c r="D801" s="24" t="s">
        <v>3448</v>
      </c>
      <c r="E801" s="24" t="s">
        <v>3449</v>
      </c>
      <c r="F801" s="24" t="s">
        <v>3450</v>
      </c>
      <c r="G801" s="24" t="s">
        <v>3446</v>
      </c>
      <c r="H801" s="24"/>
      <c r="I801" s="24" t="s">
        <v>3447</v>
      </c>
      <c r="J801" s="24" t="s">
        <v>3448</v>
      </c>
      <c r="K801" s="24" t="s">
        <v>3449</v>
      </c>
      <c r="L801" s="24" t="s">
        <v>3450</v>
      </c>
      <c r="M801" s="31" t="s">
        <v>3447</v>
      </c>
      <c r="N801" s="24" t="s">
        <v>3448</v>
      </c>
      <c r="O801" s="24" t="s">
        <v>3449</v>
      </c>
      <c r="P801" s="24" t="s">
        <v>3450</v>
      </c>
      <c r="Q801" s="36" t="s">
        <v>197</v>
      </c>
      <c r="R801" s="11" t="b">
        <f t="shared" si="4"/>
        <v>1</v>
      </c>
    </row>
    <row r="802" spans="2:18" x14ac:dyDescent="0.2">
      <c r="B802" s="4" t="s">
        <v>188</v>
      </c>
      <c r="C802" s="31" t="s">
        <v>3447</v>
      </c>
      <c r="D802" s="24" t="s">
        <v>3448</v>
      </c>
      <c r="E802" s="24" t="s">
        <v>3449</v>
      </c>
      <c r="F802" s="24" t="s">
        <v>3450</v>
      </c>
      <c r="G802" s="24" t="s">
        <v>188</v>
      </c>
      <c r="H802" s="24"/>
      <c r="I802" s="24" t="s">
        <v>3447</v>
      </c>
      <c r="J802" s="24" t="s">
        <v>3448</v>
      </c>
      <c r="K802" s="24" t="s">
        <v>3449</v>
      </c>
      <c r="L802" s="24" t="s">
        <v>3450</v>
      </c>
      <c r="M802" s="31" t="s">
        <v>3447</v>
      </c>
      <c r="N802" s="24" t="s">
        <v>3448</v>
      </c>
      <c r="O802" s="24" t="s">
        <v>3449</v>
      </c>
      <c r="P802" s="24" t="s">
        <v>3450</v>
      </c>
      <c r="Q802" s="36" t="s">
        <v>197</v>
      </c>
      <c r="R802" s="11" t="b">
        <f t="shared" si="4"/>
        <v>1</v>
      </c>
    </row>
    <row r="803" spans="2:18" x14ac:dyDescent="0.2">
      <c r="B803" s="4" t="s">
        <v>3451</v>
      </c>
      <c r="C803" s="31" t="s">
        <v>3452</v>
      </c>
      <c r="D803" s="24" t="s">
        <v>3453</v>
      </c>
      <c r="E803" s="24" t="s">
        <v>3454</v>
      </c>
      <c r="F803" s="24" t="s">
        <v>3455</v>
      </c>
      <c r="G803" s="24" t="s">
        <v>3451</v>
      </c>
      <c r="H803" s="24"/>
      <c r="I803" s="24" t="s">
        <v>3452</v>
      </c>
      <c r="J803" s="24" t="s">
        <v>3453</v>
      </c>
      <c r="K803" s="24" t="s">
        <v>3454</v>
      </c>
      <c r="L803" s="24" t="s">
        <v>3455</v>
      </c>
      <c r="M803" s="31" t="s">
        <v>3452</v>
      </c>
      <c r="N803" s="24" t="s">
        <v>3453</v>
      </c>
      <c r="O803" s="24" t="s">
        <v>3454</v>
      </c>
      <c r="P803" s="24" t="s">
        <v>3455</v>
      </c>
      <c r="Q803" s="36" t="s">
        <v>197</v>
      </c>
      <c r="R803" s="11" t="b">
        <f t="shared" si="4"/>
        <v>1</v>
      </c>
    </row>
    <row r="804" spans="2:18" x14ac:dyDescent="0.2">
      <c r="B804" s="4" t="s">
        <v>3456</v>
      </c>
      <c r="C804" s="31" t="s">
        <v>3452</v>
      </c>
      <c r="D804" s="24" t="s">
        <v>3453</v>
      </c>
      <c r="E804" s="24" t="s">
        <v>3457</v>
      </c>
      <c r="F804" s="24" t="s">
        <v>3455</v>
      </c>
      <c r="G804" s="24" t="s">
        <v>3456</v>
      </c>
      <c r="H804" s="24"/>
      <c r="I804" s="24" t="s">
        <v>3452</v>
      </c>
      <c r="J804" s="24" t="s">
        <v>3453</v>
      </c>
      <c r="K804" s="24" t="s">
        <v>3457</v>
      </c>
      <c r="L804" s="24" t="s">
        <v>3455</v>
      </c>
      <c r="M804" s="31" t="s">
        <v>3452</v>
      </c>
      <c r="N804" s="24" t="s">
        <v>3453</v>
      </c>
      <c r="O804" s="24" t="s">
        <v>3457</v>
      </c>
      <c r="P804" s="24" t="s">
        <v>3455</v>
      </c>
      <c r="Q804" s="36" t="s">
        <v>197</v>
      </c>
      <c r="R804" s="11" t="b">
        <f t="shared" si="4"/>
        <v>1</v>
      </c>
    </row>
    <row r="805" spans="2:18" x14ac:dyDescent="0.2">
      <c r="B805" s="4" t="s">
        <v>3458</v>
      </c>
      <c r="C805" s="31" t="s">
        <v>3459</v>
      </c>
      <c r="D805" s="24" t="s">
        <v>3460</v>
      </c>
      <c r="E805" s="24" t="s">
        <v>3461</v>
      </c>
      <c r="F805" s="24" t="s">
        <v>3462</v>
      </c>
      <c r="G805" s="24" t="s">
        <v>3458</v>
      </c>
      <c r="H805" s="24"/>
      <c r="I805" s="24" t="s">
        <v>3459</v>
      </c>
      <c r="J805" s="24" t="s">
        <v>3460</v>
      </c>
      <c r="K805" s="24" t="s">
        <v>3461</v>
      </c>
      <c r="L805" s="24" t="s">
        <v>3462</v>
      </c>
      <c r="M805" s="31" t="s">
        <v>3459</v>
      </c>
      <c r="N805" s="24" t="s">
        <v>3460</v>
      </c>
      <c r="O805" s="24" t="s">
        <v>3461</v>
      </c>
      <c r="P805" s="24" t="s">
        <v>3462</v>
      </c>
      <c r="Q805" s="36" t="s">
        <v>197</v>
      </c>
      <c r="R805" s="11" t="b">
        <f t="shared" si="4"/>
        <v>1</v>
      </c>
    </row>
    <row r="806" spans="2:18" x14ac:dyDescent="0.2">
      <c r="B806" s="4" t="s">
        <v>73</v>
      </c>
      <c r="C806" s="31" t="s">
        <v>3463</v>
      </c>
      <c r="D806" s="24" t="s">
        <v>3464</v>
      </c>
      <c r="E806" s="24" t="s">
        <v>3465</v>
      </c>
      <c r="F806" s="24" t="s">
        <v>3466</v>
      </c>
      <c r="G806" s="24" t="s">
        <v>73</v>
      </c>
      <c r="H806" s="24"/>
      <c r="I806" s="24" t="s">
        <v>3463</v>
      </c>
      <c r="J806" s="24" t="s">
        <v>3464</v>
      </c>
      <c r="K806" s="24" t="s">
        <v>3465</v>
      </c>
      <c r="L806" s="24" t="s">
        <v>3466</v>
      </c>
      <c r="M806" s="31" t="s">
        <v>3463</v>
      </c>
      <c r="N806" s="24" t="s">
        <v>3464</v>
      </c>
      <c r="O806" s="24" t="s">
        <v>3465</v>
      </c>
      <c r="P806" s="24" t="s">
        <v>3466</v>
      </c>
      <c r="Q806" s="36" t="s">
        <v>197</v>
      </c>
      <c r="R806" s="11" t="b">
        <f t="shared" si="4"/>
        <v>1</v>
      </c>
    </row>
    <row r="807" spans="2:18" x14ac:dyDescent="0.2">
      <c r="B807" s="4" t="s">
        <v>3467</v>
      </c>
      <c r="C807" s="31" t="s">
        <v>3468</v>
      </c>
      <c r="D807" s="24" t="s">
        <v>3469</v>
      </c>
      <c r="E807" s="24" t="s">
        <v>3470</v>
      </c>
      <c r="F807" s="24" t="s">
        <v>3471</v>
      </c>
      <c r="G807" s="24" t="s">
        <v>3467</v>
      </c>
      <c r="H807" s="24"/>
      <c r="I807" s="24" t="s">
        <v>3468</v>
      </c>
      <c r="J807" s="24" t="s">
        <v>3469</v>
      </c>
      <c r="K807" s="24" t="s">
        <v>3470</v>
      </c>
      <c r="L807" s="24" t="s">
        <v>3471</v>
      </c>
      <c r="M807" s="31" t="s">
        <v>3468</v>
      </c>
      <c r="N807" s="24" t="s">
        <v>3469</v>
      </c>
      <c r="O807" s="24" t="s">
        <v>3470</v>
      </c>
      <c r="P807" s="24" t="s">
        <v>3471</v>
      </c>
      <c r="Q807" s="36" t="s">
        <v>197</v>
      </c>
      <c r="R807" s="11" t="b">
        <f t="shared" si="4"/>
        <v>1</v>
      </c>
    </row>
    <row r="808" spans="2:18" x14ac:dyDescent="0.2">
      <c r="B808" s="4" t="s">
        <v>3472</v>
      </c>
      <c r="C808" s="31" t="s">
        <v>3468</v>
      </c>
      <c r="D808" s="24" t="s">
        <v>3469</v>
      </c>
      <c r="E808" s="24" t="s">
        <v>3470</v>
      </c>
      <c r="F808" s="24" t="s">
        <v>3471</v>
      </c>
      <c r="G808" s="24" t="s">
        <v>3472</v>
      </c>
      <c r="H808" s="24"/>
      <c r="I808" s="24" t="s">
        <v>3468</v>
      </c>
      <c r="J808" s="24" t="s">
        <v>3469</v>
      </c>
      <c r="K808" s="24" t="s">
        <v>3470</v>
      </c>
      <c r="L808" s="24" t="s">
        <v>3471</v>
      </c>
      <c r="M808" s="31" t="s">
        <v>3468</v>
      </c>
      <c r="N808" s="24" t="s">
        <v>3469</v>
      </c>
      <c r="O808" s="24" t="s">
        <v>3470</v>
      </c>
      <c r="P808" s="24" t="s">
        <v>3471</v>
      </c>
      <c r="Q808" s="36" t="s">
        <v>197</v>
      </c>
      <c r="R808" s="11" t="b">
        <f t="shared" ref="R808:R871" si="5">G808=B808</f>
        <v>1</v>
      </c>
    </row>
    <row r="809" spans="2:18" x14ac:dyDescent="0.2">
      <c r="B809" s="4" t="s">
        <v>3473</v>
      </c>
      <c r="C809" s="31" t="s">
        <v>3474</v>
      </c>
      <c r="D809" s="24" t="s">
        <v>3475</v>
      </c>
      <c r="E809" s="24" t="s">
        <v>3476</v>
      </c>
      <c r="F809" s="24" t="s">
        <v>5126</v>
      </c>
      <c r="G809" s="24" t="s">
        <v>3473</v>
      </c>
      <c r="H809" s="24"/>
      <c r="I809" s="24" t="s">
        <v>3474</v>
      </c>
      <c r="J809" s="24" t="s">
        <v>3475</v>
      </c>
      <c r="K809" s="24" t="s">
        <v>3476</v>
      </c>
      <c r="L809" s="24" t="s">
        <v>3477</v>
      </c>
      <c r="M809" s="31" t="s">
        <v>3474</v>
      </c>
      <c r="N809" s="24" t="s">
        <v>3475</v>
      </c>
      <c r="O809" s="24" t="s">
        <v>3476</v>
      </c>
      <c r="P809" s="24" t="s">
        <v>5126</v>
      </c>
      <c r="Q809" s="36" t="s">
        <v>197</v>
      </c>
      <c r="R809" s="11" t="b">
        <f t="shared" si="5"/>
        <v>1</v>
      </c>
    </row>
    <row r="810" spans="2:18" x14ac:dyDescent="0.2">
      <c r="B810" s="4" t="s">
        <v>3478</v>
      </c>
      <c r="C810" s="31" t="s">
        <v>3474</v>
      </c>
      <c r="D810" s="24" t="s">
        <v>3475</v>
      </c>
      <c r="E810" s="24" t="s">
        <v>3476</v>
      </c>
      <c r="F810" s="24" t="s">
        <v>5126</v>
      </c>
      <c r="G810" s="24" t="s">
        <v>3478</v>
      </c>
      <c r="H810" s="24"/>
      <c r="I810" s="24" t="s">
        <v>3474</v>
      </c>
      <c r="J810" s="24" t="s">
        <v>3475</v>
      </c>
      <c r="K810" s="24" t="s">
        <v>3476</v>
      </c>
      <c r="L810" s="24" t="s">
        <v>3477</v>
      </c>
      <c r="M810" s="31" t="s">
        <v>3474</v>
      </c>
      <c r="N810" s="24" t="s">
        <v>3475</v>
      </c>
      <c r="O810" s="24" t="s">
        <v>3476</v>
      </c>
      <c r="P810" s="24" t="s">
        <v>5126</v>
      </c>
      <c r="Q810" s="36" t="s">
        <v>197</v>
      </c>
      <c r="R810" s="11" t="b">
        <f t="shared" si="5"/>
        <v>1</v>
      </c>
    </row>
    <row r="811" spans="2:18" x14ac:dyDescent="0.2">
      <c r="B811" s="4" t="s">
        <v>543</v>
      </c>
      <c r="C811" s="31" t="s">
        <v>5127</v>
      </c>
      <c r="D811" s="24" t="s">
        <v>5128</v>
      </c>
      <c r="E811" s="24" t="s">
        <v>5129</v>
      </c>
      <c r="F811" s="24" t="s">
        <v>5130</v>
      </c>
      <c r="G811" s="24" t="s">
        <v>543</v>
      </c>
      <c r="H811" s="24"/>
      <c r="I811" s="24" t="s">
        <v>3479</v>
      </c>
      <c r="J811" s="24" t="s">
        <v>3480</v>
      </c>
      <c r="K811" s="24" t="s">
        <v>3481</v>
      </c>
      <c r="L811" s="24" t="s">
        <v>3482</v>
      </c>
      <c r="M811" s="31" t="s">
        <v>5127</v>
      </c>
      <c r="N811" s="24" t="s">
        <v>5128</v>
      </c>
      <c r="O811" s="24" t="s">
        <v>5129</v>
      </c>
      <c r="P811" s="24" t="s">
        <v>5130</v>
      </c>
      <c r="Q811" s="36" t="s">
        <v>197</v>
      </c>
      <c r="R811" s="11" t="b">
        <f t="shared" si="5"/>
        <v>1</v>
      </c>
    </row>
    <row r="812" spans="2:18" x14ac:dyDescent="0.2">
      <c r="B812" s="4" t="s">
        <v>3483</v>
      </c>
      <c r="C812" s="31" t="s">
        <v>5131</v>
      </c>
      <c r="D812" s="24" t="s">
        <v>5132</v>
      </c>
      <c r="E812" s="24" t="s">
        <v>5133</v>
      </c>
      <c r="F812" s="24" t="s">
        <v>5134</v>
      </c>
      <c r="G812" s="24" t="s">
        <v>3483</v>
      </c>
      <c r="H812" s="24"/>
      <c r="I812" s="24" t="s">
        <v>3484</v>
      </c>
      <c r="J812" s="24" t="s">
        <v>3485</v>
      </c>
      <c r="K812" s="24" t="s">
        <v>3486</v>
      </c>
      <c r="L812" s="24" t="s">
        <v>3487</v>
      </c>
      <c r="M812" s="31" t="s">
        <v>5131</v>
      </c>
      <c r="N812" s="24" t="s">
        <v>5132</v>
      </c>
      <c r="O812" s="24" t="s">
        <v>5133</v>
      </c>
      <c r="P812" s="24" t="s">
        <v>5134</v>
      </c>
      <c r="Q812" s="36" t="s">
        <v>197</v>
      </c>
      <c r="R812" s="11" t="b">
        <f t="shared" si="5"/>
        <v>1</v>
      </c>
    </row>
    <row r="813" spans="2:18" x14ac:dyDescent="0.2">
      <c r="B813" s="4" t="s">
        <v>3488</v>
      </c>
      <c r="C813" s="31" t="s">
        <v>5131</v>
      </c>
      <c r="D813" s="24" t="s">
        <v>5132</v>
      </c>
      <c r="E813" s="24" t="s">
        <v>5135</v>
      </c>
      <c r="F813" s="24" t="s">
        <v>5134</v>
      </c>
      <c r="G813" s="24" t="s">
        <v>3488</v>
      </c>
      <c r="H813" s="24"/>
      <c r="I813" s="24" t="s">
        <v>3484</v>
      </c>
      <c r="J813" s="24" t="s">
        <v>3489</v>
      </c>
      <c r="K813" s="24" t="s">
        <v>3490</v>
      </c>
      <c r="L813" s="24" t="s">
        <v>3487</v>
      </c>
      <c r="M813" s="31" t="s">
        <v>5131</v>
      </c>
      <c r="N813" s="24" t="s">
        <v>5132</v>
      </c>
      <c r="O813" s="24" t="s">
        <v>5135</v>
      </c>
      <c r="P813" s="24" t="s">
        <v>5134</v>
      </c>
      <c r="Q813" s="36" t="s">
        <v>197</v>
      </c>
      <c r="R813" s="11" t="b">
        <f t="shared" si="5"/>
        <v>1</v>
      </c>
    </row>
    <row r="814" spans="2:18" x14ac:dyDescent="0.2">
      <c r="B814" s="4" t="s">
        <v>19</v>
      </c>
      <c r="C814" s="31" t="s">
        <v>3491</v>
      </c>
      <c r="D814" s="24" t="s">
        <v>3492</v>
      </c>
      <c r="E814" s="24" t="s">
        <v>3493</v>
      </c>
      <c r="F814" s="24" t="s">
        <v>3494</v>
      </c>
      <c r="G814" s="24" t="s">
        <v>19</v>
      </c>
      <c r="H814" s="24"/>
      <c r="I814" s="24" t="s">
        <v>3491</v>
      </c>
      <c r="J814" s="24" t="s">
        <v>3492</v>
      </c>
      <c r="K814" s="24" t="s">
        <v>3493</v>
      </c>
      <c r="L814" s="24" t="s">
        <v>3494</v>
      </c>
      <c r="M814" s="31" t="s">
        <v>3491</v>
      </c>
      <c r="N814" s="24" t="s">
        <v>3492</v>
      </c>
      <c r="O814" s="24" t="s">
        <v>3493</v>
      </c>
      <c r="P814" s="24" t="s">
        <v>3494</v>
      </c>
      <c r="Q814" s="36" t="s">
        <v>197</v>
      </c>
      <c r="R814" s="11" t="b">
        <f t="shared" si="5"/>
        <v>1</v>
      </c>
    </row>
    <row r="815" spans="2:18" x14ac:dyDescent="0.2">
      <c r="B815" s="4" t="s">
        <v>3495</v>
      </c>
      <c r="C815" s="31" t="s">
        <v>3491</v>
      </c>
      <c r="D815" s="24" t="s">
        <v>3492</v>
      </c>
      <c r="E815" s="24" t="s">
        <v>3493</v>
      </c>
      <c r="F815" s="24" t="s">
        <v>3494</v>
      </c>
      <c r="G815" s="24" t="s">
        <v>3495</v>
      </c>
      <c r="H815" s="24"/>
      <c r="I815" s="24" t="s">
        <v>3491</v>
      </c>
      <c r="J815" s="24" t="s">
        <v>3492</v>
      </c>
      <c r="K815" s="24" t="s">
        <v>3493</v>
      </c>
      <c r="L815" s="24" t="s">
        <v>3494</v>
      </c>
      <c r="M815" s="31" t="s">
        <v>3491</v>
      </c>
      <c r="N815" s="24" t="s">
        <v>3492</v>
      </c>
      <c r="O815" s="24" t="s">
        <v>3493</v>
      </c>
      <c r="P815" s="24" t="s">
        <v>3494</v>
      </c>
      <c r="Q815" s="36" t="s">
        <v>197</v>
      </c>
      <c r="R815" s="11" t="b">
        <f t="shared" si="5"/>
        <v>1</v>
      </c>
    </row>
    <row r="816" spans="2:18" x14ac:dyDescent="0.2">
      <c r="B816" s="4" t="s">
        <v>21</v>
      </c>
      <c r="C816" s="31" t="s">
        <v>3496</v>
      </c>
      <c r="D816" s="24" t="s">
        <v>3497</v>
      </c>
      <c r="E816" s="24" t="s">
        <v>3498</v>
      </c>
      <c r="F816" s="24" t="s">
        <v>3499</v>
      </c>
      <c r="G816" s="24" t="s">
        <v>21</v>
      </c>
      <c r="H816" s="24"/>
      <c r="I816" s="24" t="s">
        <v>3496</v>
      </c>
      <c r="J816" s="24" t="s">
        <v>3497</v>
      </c>
      <c r="K816" s="24" t="s">
        <v>3498</v>
      </c>
      <c r="L816" s="24" t="s">
        <v>3499</v>
      </c>
      <c r="M816" s="31" t="s">
        <v>3496</v>
      </c>
      <c r="N816" s="24" t="s">
        <v>3497</v>
      </c>
      <c r="O816" s="24" t="s">
        <v>3498</v>
      </c>
      <c r="P816" s="24" t="s">
        <v>3499</v>
      </c>
      <c r="Q816" s="36" t="s">
        <v>197</v>
      </c>
      <c r="R816" s="11" t="b">
        <f t="shared" si="5"/>
        <v>1</v>
      </c>
    </row>
    <row r="817" spans="2:18" x14ac:dyDescent="0.2">
      <c r="B817" s="4" t="s">
        <v>3500</v>
      </c>
      <c r="C817" s="31" t="s">
        <v>3501</v>
      </c>
      <c r="D817" s="24" t="s">
        <v>3502</v>
      </c>
      <c r="E817" s="24" t="s">
        <v>3503</v>
      </c>
      <c r="F817" s="24" t="s">
        <v>3504</v>
      </c>
      <c r="G817" s="24" t="s">
        <v>3500</v>
      </c>
      <c r="H817" s="24"/>
      <c r="I817" s="24" t="s">
        <v>3501</v>
      </c>
      <c r="J817" s="24" t="s">
        <v>3502</v>
      </c>
      <c r="K817" s="24" t="s">
        <v>3503</v>
      </c>
      <c r="L817" s="24" t="s">
        <v>3504</v>
      </c>
      <c r="M817" s="31" t="s">
        <v>3501</v>
      </c>
      <c r="N817" s="24" t="s">
        <v>3502</v>
      </c>
      <c r="O817" s="24" t="s">
        <v>3503</v>
      </c>
      <c r="P817" s="24" t="s">
        <v>3504</v>
      </c>
      <c r="Q817" s="36" t="s">
        <v>197</v>
      </c>
      <c r="R817" s="11" t="b">
        <f t="shared" si="5"/>
        <v>1</v>
      </c>
    </row>
    <row r="818" spans="2:18" x14ac:dyDescent="0.2">
      <c r="B818" s="4" t="s">
        <v>3505</v>
      </c>
      <c r="C818" s="31" t="s">
        <v>3506</v>
      </c>
      <c r="D818" s="24" t="s">
        <v>3507</v>
      </c>
      <c r="E818" s="24" t="s">
        <v>3508</v>
      </c>
      <c r="F818" s="24" t="s">
        <v>3509</v>
      </c>
      <c r="G818" s="24" t="s">
        <v>3505</v>
      </c>
      <c r="H818" s="24"/>
      <c r="I818" s="24" t="s">
        <v>3506</v>
      </c>
      <c r="J818" s="24" t="s">
        <v>3507</v>
      </c>
      <c r="K818" s="24" t="s">
        <v>3508</v>
      </c>
      <c r="L818" s="24" t="s">
        <v>3509</v>
      </c>
      <c r="M818" s="31" t="s">
        <v>3506</v>
      </c>
      <c r="N818" s="24" t="s">
        <v>3507</v>
      </c>
      <c r="O818" s="24" t="s">
        <v>3508</v>
      </c>
      <c r="P818" s="24" t="s">
        <v>3509</v>
      </c>
      <c r="Q818" s="36" t="s">
        <v>197</v>
      </c>
      <c r="R818" s="11" t="b">
        <f t="shared" si="5"/>
        <v>1</v>
      </c>
    </row>
    <row r="819" spans="2:18" x14ac:dyDescent="0.2">
      <c r="B819" s="4" t="s">
        <v>3510</v>
      </c>
      <c r="C819" s="31" t="s">
        <v>3511</v>
      </c>
      <c r="D819" s="24" t="s">
        <v>3512</v>
      </c>
      <c r="E819" s="24" t="s">
        <v>3513</v>
      </c>
      <c r="F819" s="24" t="s">
        <v>3514</v>
      </c>
      <c r="G819" s="24" t="s">
        <v>3510</v>
      </c>
      <c r="H819" s="24"/>
      <c r="I819" s="24" t="s">
        <v>3511</v>
      </c>
      <c r="J819" s="24" t="s">
        <v>3512</v>
      </c>
      <c r="K819" s="24" t="s">
        <v>3513</v>
      </c>
      <c r="L819" s="24" t="s">
        <v>3514</v>
      </c>
      <c r="M819" s="31" t="s">
        <v>3511</v>
      </c>
      <c r="N819" s="24" t="s">
        <v>3512</v>
      </c>
      <c r="O819" s="24" t="s">
        <v>3513</v>
      </c>
      <c r="P819" s="24" t="s">
        <v>3514</v>
      </c>
      <c r="Q819" s="36" t="s">
        <v>197</v>
      </c>
      <c r="R819" s="11" t="b">
        <f t="shared" si="5"/>
        <v>1</v>
      </c>
    </row>
    <row r="820" spans="2:18" x14ac:dyDescent="0.2">
      <c r="B820" s="4" t="s">
        <v>3515</v>
      </c>
      <c r="C820" s="31" t="s">
        <v>5136</v>
      </c>
      <c r="D820" s="24" t="s">
        <v>5137</v>
      </c>
      <c r="E820" s="24" t="s">
        <v>5138</v>
      </c>
      <c r="F820" s="24" t="s">
        <v>5139</v>
      </c>
      <c r="G820" s="24" t="s">
        <v>3515</v>
      </c>
      <c r="H820" s="24"/>
      <c r="I820" s="24" t="s">
        <v>3516</v>
      </c>
      <c r="J820" s="24" t="s">
        <v>3517</v>
      </c>
      <c r="K820" s="24" t="s">
        <v>3518</v>
      </c>
      <c r="L820" s="24" t="s">
        <v>3519</v>
      </c>
      <c r="M820" s="31" t="s">
        <v>5136</v>
      </c>
      <c r="N820" s="24" t="s">
        <v>5137</v>
      </c>
      <c r="O820" s="24" t="s">
        <v>5138</v>
      </c>
      <c r="P820" s="24" t="s">
        <v>5139</v>
      </c>
      <c r="Q820" s="36" t="s">
        <v>197</v>
      </c>
      <c r="R820" s="11" t="b">
        <f t="shared" si="5"/>
        <v>1</v>
      </c>
    </row>
    <row r="821" spans="2:18" x14ac:dyDescent="0.2">
      <c r="B821" s="4" t="s">
        <v>2</v>
      </c>
      <c r="C821" s="31" t="s">
        <v>5136</v>
      </c>
      <c r="D821" s="24" t="s">
        <v>5137</v>
      </c>
      <c r="E821" s="24" t="s">
        <v>5138</v>
      </c>
      <c r="F821" s="24" t="s">
        <v>5139</v>
      </c>
      <c r="G821" s="24" t="s">
        <v>2</v>
      </c>
      <c r="H821" s="24"/>
      <c r="I821" s="24" t="s">
        <v>3516</v>
      </c>
      <c r="J821" s="24" t="s">
        <v>3517</v>
      </c>
      <c r="K821" s="24" t="s">
        <v>3518</v>
      </c>
      <c r="L821" s="24" t="s">
        <v>3519</v>
      </c>
      <c r="M821" s="31" t="s">
        <v>5136</v>
      </c>
      <c r="N821" s="24" t="s">
        <v>5137</v>
      </c>
      <c r="O821" s="24" t="s">
        <v>5138</v>
      </c>
      <c r="P821" s="24" t="s">
        <v>5139</v>
      </c>
      <c r="Q821" s="36" t="s">
        <v>197</v>
      </c>
      <c r="R821" s="11" t="b">
        <f t="shared" si="5"/>
        <v>1</v>
      </c>
    </row>
    <row r="822" spans="2:18" x14ac:dyDescent="0.2">
      <c r="B822" s="4" t="s">
        <v>3520</v>
      </c>
      <c r="C822" s="31" t="s">
        <v>5140</v>
      </c>
      <c r="D822" s="24" t="s">
        <v>5141</v>
      </c>
      <c r="E822" s="24" t="s">
        <v>5142</v>
      </c>
      <c r="F822" s="24" t="s">
        <v>5143</v>
      </c>
      <c r="G822" s="24" t="s">
        <v>3520</v>
      </c>
      <c r="H822" s="24"/>
      <c r="I822" s="24" t="s">
        <v>3521</v>
      </c>
      <c r="J822" s="36" t="s">
        <v>3522</v>
      </c>
      <c r="K822" s="24" t="s">
        <v>3523</v>
      </c>
      <c r="L822" s="24" t="s">
        <v>3524</v>
      </c>
      <c r="M822" s="31" t="s">
        <v>5140</v>
      </c>
      <c r="N822" s="24" t="s">
        <v>5141</v>
      </c>
      <c r="O822" s="24" t="s">
        <v>5142</v>
      </c>
      <c r="P822" s="24" t="s">
        <v>5143</v>
      </c>
      <c r="Q822" s="36" t="s">
        <v>197</v>
      </c>
      <c r="R822" s="11" t="b">
        <f t="shared" si="5"/>
        <v>1</v>
      </c>
    </row>
    <row r="823" spans="2:18" x14ac:dyDescent="0.2">
      <c r="B823" s="4" t="s">
        <v>3525</v>
      </c>
      <c r="C823" s="31" t="s">
        <v>5144</v>
      </c>
      <c r="D823" s="24" t="s">
        <v>5145</v>
      </c>
      <c r="E823" s="24" t="s">
        <v>5146</v>
      </c>
      <c r="F823" s="24" t="s">
        <v>3529</v>
      </c>
      <c r="G823" s="24" t="s">
        <v>3525</v>
      </c>
      <c r="H823" s="24"/>
      <c r="I823" s="24" t="s">
        <v>3526</v>
      </c>
      <c r="J823" s="24" t="s">
        <v>3527</v>
      </c>
      <c r="K823" s="24" t="s">
        <v>3528</v>
      </c>
      <c r="L823" s="24" t="s">
        <v>3529</v>
      </c>
      <c r="M823" s="31" t="s">
        <v>5144</v>
      </c>
      <c r="N823" s="24" t="s">
        <v>5145</v>
      </c>
      <c r="O823" s="24" t="s">
        <v>5146</v>
      </c>
      <c r="P823" s="24" t="s">
        <v>3529</v>
      </c>
      <c r="Q823" s="36" t="s">
        <v>197</v>
      </c>
      <c r="R823" s="11" t="b">
        <f t="shared" si="5"/>
        <v>1</v>
      </c>
    </row>
    <row r="824" spans="2:18" x14ac:dyDescent="0.2">
      <c r="B824" s="4" t="s">
        <v>3530</v>
      </c>
      <c r="C824" s="31" t="s">
        <v>3531</v>
      </c>
      <c r="D824" s="24" t="s">
        <v>3532</v>
      </c>
      <c r="E824" s="24" t="s">
        <v>3533</v>
      </c>
      <c r="F824" s="24" t="s">
        <v>3534</v>
      </c>
      <c r="G824" s="24" t="s">
        <v>3530</v>
      </c>
      <c r="H824" s="24"/>
      <c r="I824" s="24" t="s">
        <v>3531</v>
      </c>
      <c r="J824" s="24" t="s">
        <v>3532</v>
      </c>
      <c r="K824" s="24" t="s">
        <v>3533</v>
      </c>
      <c r="L824" s="24" t="s">
        <v>3534</v>
      </c>
      <c r="M824" s="31" t="s">
        <v>3531</v>
      </c>
      <c r="N824" s="24" t="s">
        <v>3532</v>
      </c>
      <c r="O824" s="24" t="s">
        <v>3533</v>
      </c>
      <c r="P824" s="24" t="s">
        <v>3534</v>
      </c>
      <c r="Q824" s="36" t="s">
        <v>197</v>
      </c>
      <c r="R824" s="11" t="b">
        <f t="shared" si="5"/>
        <v>1</v>
      </c>
    </row>
    <row r="825" spans="2:18" x14ac:dyDescent="0.2">
      <c r="B825" s="4" t="s">
        <v>3535</v>
      </c>
      <c r="C825" s="31" t="s">
        <v>3536</v>
      </c>
      <c r="D825" s="24" t="s">
        <v>3537</v>
      </c>
      <c r="E825" s="24" t="s">
        <v>3538</v>
      </c>
      <c r="F825" s="24" t="s">
        <v>3539</v>
      </c>
      <c r="G825" s="24" t="s">
        <v>3535</v>
      </c>
      <c r="H825" s="24"/>
      <c r="I825" s="24" t="s">
        <v>3536</v>
      </c>
      <c r="J825" s="24" t="s">
        <v>3537</v>
      </c>
      <c r="K825" s="24" t="s">
        <v>3538</v>
      </c>
      <c r="L825" s="24" t="s">
        <v>3539</v>
      </c>
      <c r="M825" s="31" t="s">
        <v>3536</v>
      </c>
      <c r="N825" s="24" t="s">
        <v>3537</v>
      </c>
      <c r="O825" s="24" t="s">
        <v>3538</v>
      </c>
      <c r="P825" s="24" t="s">
        <v>3539</v>
      </c>
      <c r="Q825" s="36" t="s">
        <v>197</v>
      </c>
      <c r="R825" s="11" t="b">
        <f t="shared" si="5"/>
        <v>1</v>
      </c>
    </row>
    <row r="826" spans="2:18" x14ac:dyDescent="0.2">
      <c r="B826" s="4" t="s">
        <v>3540</v>
      </c>
      <c r="C826" s="31" t="s">
        <v>5147</v>
      </c>
      <c r="D826" s="24" t="s">
        <v>5148</v>
      </c>
      <c r="E826" s="24" t="s">
        <v>5149</v>
      </c>
      <c r="F826" s="24" t="s">
        <v>5150</v>
      </c>
      <c r="G826" s="24" t="s">
        <v>3540</v>
      </c>
      <c r="H826" s="24"/>
      <c r="I826" s="24" t="s">
        <v>5147</v>
      </c>
      <c r="J826" s="24" t="s">
        <v>5148</v>
      </c>
      <c r="K826" s="24" t="s">
        <v>5149</v>
      </c>
      <c r="L826" s="24" t="s">
        <v>5150</v>
      </c>
      <c r="M826" s="31" t="s">
        <v>5147</v>
      </c>
      <c r="N826" s="24" t="s">
        <v>5148</v>
      </c>
      <c r="O826" s="24" t="s">
        <v>5149</v>
      </c>
      <c r="P826" s="24" t="s">
        <v>5150</v>
      </c>
      <c r="Q826" s="36" t="s">
        <v>197</v>
      </c>
      <c r="R826" s="11" t="b">
        <f t="shared" si="5"/>
        <v>1</v>
      </c>
    </row>
    <row r="827" spans="2:18" x14ac:dyDescent="0.2">
      <c r="B827" s="4" t="s">
        <v>3541</v>
      </c>
      <c r="C827" s="31" t="s">
        <v>3542</v>
      </c>
      <c r="D827" s="24" t="s">
        <v>3543</v>
      </c>
      <c r="E827" s="24" t="s">
        <v>3544</v>
      </c>
      <c r="F827" s="24" t="s">
        <v>3545</v>
      </c>
      <c r="G827" s="24" t="s">
        <v>3541</v>
      </c>
      <c r="H827" s="24"/>
      <c r="I827" s="24" t="s">
        <v>3542</v>
      </c>
      <c r="J827" s="24" t="s">
        <v>3543</v>
      </c>
      <c r="K827" s="24" t="s">
        <v>3544</v>
      </c>
      <c r="L827" s="24" t="s">
        <v>3545</v>
      </c>
      <c r="M827" s="31" t="s">
        <v>3542</v>
      </c>
      <c r="N827" s="24" t="s">
        <v>3543</v>
      </c>
      <c r="O827" s="24" t="s">
        <v>3544</v>
      </c>
      <c r="P827" s="24" t="s">
        <v>3545</v>
      </c>
      <c r="Q827" s="36" t="s">
        <v>195</v>
      </c>
      <c r="R827" s="11" t="b">
        <f t="shared" si="5"/>
        <v>1</v>
      </c>
    </row>
    <row r="828" spans="2:18" x14ac:dyDescent="0.2">
      <c r="B828" s="4" t="s">
        <v>3546</v>
      </c>
      <c r="C828" s="31" t="s">
        <v>3547</v>
      </c>
      <c r="D828" s="24" t="s">
        <v>3548</v>
      </c>
      <c r="E828" s="24" t="s">
        <v>3549</v>
      </c>
      <c r="F828" s="24" t="s">
        <v>3550</v>
      </c>
      <c r="G828" s="24" t="s">
        <v>3546</v>
      </c>
      <c r="H828" s="24"/>
      <c r="I828" s="24" t="s">
        <v>3547</v>
      </c>
      <c r="J828" s="36" t="s">
        <v>3548</v>
      </c>
      <c r="K828" s="36" t="s">
        <v>3549</v>
      </c>
      <c r="L828" s="36" t="s">
        <v>3550</v>
      </c>
      <c r="M828" s="31" t="s">
        <v>3547</v>
      </c>
      <c r="N828" s="24" t="s">
        <v>3548</v>
      </c>
      <c r="O828" s="24" t="s">
        <v>3549</v>
      </c>
      <c r="P828" s="24" t="s">
        <v>3550</v>
      </c>
      <c r="Q828" s="36" t="s">
        <v>197</v>
      </c>
      <c r="R828" s="11" t="b">
        <f t="shared" si="5"/>
        <v>1</v>
      </c>
    </row>
    <row r="829" spans="2:18" x14ac:dyDescent="0.2">
      <c r="B829" s="4" t="s">
        <v>3551</v>
      </c>
      <c r="C829" s="31" t="s">
        <v>3552</v>
      </c>
      <c r="D829" s="24" t="s">
        <v>3553</v>
      </c>
      <c r="E829" s="24" t="s">
        <v>3554</v>
      </c>
      <c r="F829" s="24" t="s">
        <v>3555</v>
      </c>
      <c r="G829" s="24" t="s">
        <v>3551</v>
      </c>
      <c r="H829" s="24"/>
      <c r="I829" s="24" t="s">
        <v>3552</v>
      </c>
      <c r="J829" s="24" t="s">
        <v>3553</v>
      </c>
      <c r="K829" s="24" t="s">
        <v>3554</v>
      </c>
      <c r="L829" s="24" t="s">
        <v>3555</v>
      </c>
      <c r="M829" s="31" t="s">
        <v>3552</v>
      </c>
      <c r="N829" s="24" t="s">
        <v>3553</v>
      </c>
      <c r="O829" s="24" t="s">
        <v>3554</v>
      </c>
      <c r="P829" s="24" t="s">
        <v>3555</v>
      </c>
      <c r="Q829" s="36" t="s">
        <v>197</v>
      </c>
      <c r="R829" s="11" t="b">
        <f t="shared" si="5"/>
        <v>1</v>
      </c>
    </row>
    <row r="830" spans="2:18" x14ac:dyDescent="0.2">
      <c r="B830" s="4" t="s">
        <v>3556</v>
      </c>
      <c r="C830" s="31" t="s">
        <v>3557</v>
      </c>
      <c r="D830" s="24" t="s">
        <v>3558</v>
      </c>
      <c r="E830" s="24" t="s">
        <v>3559</v>
      </c>
      <c r="F830" s="24" t="s">
        <v>3560</v>
      </c>
      <c r="G830" s="24" t="s">
        <v>3556</v>
      </c>
      <c r="H830" s="24"/>
      <c r="I830" s="24" t="s">
        <v>3557</v>
      </c>
      <c r="J830" s="24" t="s">
        <v>3558</v>
      </c>
      <c r="K830" s="24" t="s">
        <v>3559</v>
      </c>
      <c r="L830" s="24" t="s">
        <v>3560</v>
      </c>
      <c r="M830" s="31" t="s">
        <v>3557</v>
      </c>
      <c r="N830" s="24" t="s">
        <v>3558</v>
      </c>
      <c r="O830" s="24" t="s">
        <v>3559</v>
      </c>
      <c r="P830" s="24" t="s">
        <v>3560</v>
      </c>
      <c r="Q830" s="36" t="s">
        <v>197</v>
      </c>
      <c r="R830" s="11" t="b">
        <f t="shared" si="5"/>
        <v>1</v>
      </c>
    </row>
    <row r="831" spans="2:18" x14ac:dyDescent="0.2">
      <c r="B831" s="4" t="s">
        <v>3561</v>
      </c>
      <c r="C831" s="31" t="s">
        <v>3562</v>
      </c>
      <c r="D831" s="24" t="s">
        <v>3563</v>
      </c>
      <c r="E831" s="24" t="s">
        <v>3564</v>
      </c>
      <c r="F831" s="24" t="s">
        <v>3565</v>
      </c>
      <c r="G831" s="24" t="s">
        <v>3561</v>
      </c>
      <c r="H831" s="24"/>
      <c r="I831" s="24" t="s">
        <v>3562</v>
      </c>
      <c r="J831" s="24" t="s">
        <v>3563</v>
      </c>
      <c r="K831" s="24" t="s">
        <v>3564</v>
      </c>
      <c r="L831" s="24" t="s">
        <v>3565</v>
      </c>
      <c r="M831" s="31" t="s">
        <v>3562</v>
      </c>
      <c r="N831" s="24" t="s">
        <v>3563</v>
      </c>
      <c r="O831" s="24" t="s">
        <v>3564</v>
      </c>
      <c r="P831" s="24" t="s">
        <v>3565</v>
      </c>
      <c r="Q831" s="36" t="s">
        <v>197</v>
      </c>
      <c r="R831" s="11" t="b">
        <f t="shared" si="5"/>
        <v>1</v>
      </c>
    </row>
    <row r="832" spans="2:18" x14ac:dyDescent="0.2">
      <c r="B832" s="4" t="s">
        <v>3566</v>
      </c>
      <c r="C832" s="31" t="s">
        <v>3567</v>
      </c>
      <c r="D832" s="24" t="s">
        <v>3568</v>
      </c>
      <c r="E832" s="24" t="s">
        <v>3569</v>
      </c>
      <c r="F832" s="24" t="s">
        <v>3570</v>
      </c>
      <c r="G832" s="24" t="s">
        <v>3566</v>
      </c>
      <c r="H832" s="24"/>
      <c r="I832" s="24" t="s">
        <v>3567</v>
      </c>
      <c r="J832" s="24" t="s">
        <v>3568</v>
      </c>
      <c r="K832" s="24" t="s">
        <v>3569</v>
      </c>
      <c r="L832" s="24" t="s">
        <v>3570</v>
      </c>
      <c r="M832" s="31" t="s">
        <v>3567</v>
      </c>
      <c r="N832" s="24" t="s">
        <v>3568</v>
      </c>
      <c r="O832" s="24" t="s">
        <v>3569</v>
      </c>
      <c r="P832" s="24" t="s">
        <v>3570</v>
      </c>
      <c r="Q832" s="36" t="s">
        <v>197</v>
      </c>
      <c r="R832" s="11" t="b">
        <f t="shared" si="5"/>
        <v>1</v>
      </c>
    </row>
    <row r="833" spans="2:18" x14ac:dyDescent="0.2">
      <c r="B833" s="4" t="s">
        <v>3571</v>
      </c>
      <c r="C833" s="31" t="s">
        <v>5151</v>
      </c>
      <c r="D833" s="24" t="s">
        <v>5152</v>
      </c>
      <c r="E833" s="24" t="s">
        <v>5153</v>
      </c>
      <c r="F833" s="24" t="s">
        <v>5154</v>
      </c>
      <c r="G833" s="24" t="s">
        <v>3571</v>
      </c>
      <c r="H833" s="24"/>
      <c r="I833" s="24" t="s">
        <v>3572</v>
      </c>
      <c r="J833" s="24" t="s">
        <v>3573</v>
      </c>
      <c r="K833" s="24" t="s">
        <v>3574</v>
      </c>
      <c r="L833" s="24" t="s">
        <v>3575</v>
      </c>
      <c r="M833" s="31" t="s">
        <v>5151</v>
      </c>
      <c r="N833" s="24" t="s">
        <v>5152</v>
      </c>
      <c r="O833" s="24" t="s">
        <v>5153</v>
      </c>
      <c r="P833" s="24" t="s">
        <v>5154</v>
      </c>
      <c r="Q833" s="36" t="s">
        <v>197</v>
      </c>
      <c r="R833" s="11" t="b">
        <f t="shared" si="5"/>
        <v>1</v>
      </c>
    </row>
    <row r="834" spans="2:18" x14ac:dyDescent="0.2">
      <c r="B834" s="4" t="s">
        <v>3576</v>
      </c>
      <c r="C834" s="31" t="s">
        <v>5151</v>
      </c>
      <c r="D834" s="24" t="s">
        <v>5152</v>
      </c>
      <c r="E834" s="24" t="s">
        <v>5153</v>
      </c>
      <c r="F834" s="24" t="s">
        <v>5154</v>
      </c>
      <c r="G834" s="24" t="s">
        <v>3576</v>
      </c>
      <c r="H834" s="24"/>
      <c r="I834" s="24" t="s">
        <v>3572</v>
      </c>
      <c r="J834" s="24" t="s">
        <v>3573</v>
      </c>
      <c r="K834" s="24" t="s">
        <v>3574</v>
      </c>
      <c r="L834" s="24" t="s">
        <v>3575</v>
      </c>
      <c r="M834" s="31" t="s">
        <v>5151</v>
      </c>
      <c r="N834" s="24" t="s">
        <v>5152</v>
      </c>
      <c r="O834" s="24" t="s">
        <v>5153</v>
      </c>
      <c r="P834" s="24" t="s">
        <v>5154</v>
      </c>
      <c r="Q834" s="36" t="s">
        <v>197</v>
      </c>
      <c r="R834" s="11" t="b">
        <f t="shared" si="5"/>
        <v>1</v>
      </c>
    </row>
    <row r="835" spans="2:18" x14ac:dyDescent="0.2">
      <c r="B835" s="4" t="s">
        <v>3577</v>
      </c>
      <c r="C835" s="31" t="s">
        <v>5155</v>
      </c>
      <c r="D835" s="24" t="s">
        <v>5156</v>
      </c>
      <c r="E835" s="24" t="s">
        <v>5157</v>
      </c>
      <c r="F835" s="24" t="s">
        <v>5158</v>
      </c>
      <c r="G835" s="24" t="s">
        <v>3577</v>
      </c>
      <c r="H835" s="24"/>
      <c r="I835" s="24" t="s">
        <v>3578</v>
      </c>
      <c r="J835" s="24" t="s">
        <v>3579</v>
      </c>
      <c r="K835" s="24" t="s">
        <v>3580</v>
      </c>
      <c r="L835" s="24" t="s">
        <v>3581</v>
      </c>
      <c r="M835" s="31" t="s">
        <v>5155</v>
      </c>
      <c r="N835" s="24" t="s">
        <v>5156</v>
      </c>
      <c r="O835" s="24" t="s">
        <v>5157</v>
      </c>
      <c r="P835" s="24" t="s">
        <v>5158</v>
      </c>
      <c r="Q835" s="36" t="s">
        <v>197</v>
      </c>
      <c r="R835" s="11" t="b">
        <f t="shared" si="5"/>
        <v>1</v>
      </c>
    </row>
    <row r="836" spans="2:18" x14ac:dyDescent="0.2">
      <c r="B836" s="4" t="s">
        <v>3582</v>
      </c>
      <c r="C836" s="31" t="s">
        <v>3583</v>
      </c>
      <c r="D836" s="24" t="s">
        <v>3584</v>
      </c>
      <c r="E836" s="24" t="s">
        <v>3585</v>
      </c>
      <c r="F836" s="24" t="s">
        <v>3586</v>
      </c>
      <c r="G836" s="24" t="s">
        <v>3582</v>
      </c>
      <c r="H836" s="24"/>
      <c r="I836" s="24" t="s">
        <v>3583</v>
      </c>
      <c r="J836" s="24" t="s">
        <v>3584</v>
      </c>
      <c r="K836" s="24" t="s">
        <v>3585</v>
      </c>
      <c r="L836" s="24" t="s">
        <v>3586</v>
      </c>
      <c r="M836" s="31" t="s">
        <v>3583</v>
      </c>
      <c r="N836" s="24" t="s">
        <v>3584</v>
      </c>
      <c r="O836" s="24" t="s">
        <v>3585</v>
      </c>
      <c r="P836" s="24" t="s">
        <v>3586</v>
      </c>
      <c r="Q836" s="36" t="s">
        <v>197</v>
      </c>
      <c r="R836" s="11" t="b">
        <f t="shared" si="5"/>
        <v>1</v>
      </c>
    </row>
    <row r="837" spans="2:18" x14ac:dyDescent="0.2">
      <c r="B837" s="4" t="s">
        <v>3587</v>
      </c>
      <c r="C837" s="31" t="s">
        <v>5159</v>
      </c>
      <c r="D837" s="24" t="s">
        <v>5160</v>
      </c>
      <c r="E837" s="24" t="s">
        <v>3590</v>
      </c>
      <c r="F837" s="24" t="s">
        <v>5161</v>
      </c>
      <c r="G837" s="24" t="s">
        <v>3587</v>
      </c>
      <c r="H837" s="24"/>
      <c r="I837" s="24" t="s">
        <v>3588</v>
      </c>
      <c r="J837" s="24" t="s">
        <v>3589</v>
      </c>
      <c r="K837" s="24" t="s">
        <v>3590</v>
      </c>
      <c r="L837" s="24" t="s">
        <v>3591</v>
      </c>
      <c r="M837" s="31" t="s">
        <v>5159</v>
      </c>
      <c r="N837" s="24" t="s">
        <v>5160</v>
      </c>
      <c r="O837" s="24" t="s">
        <v>3590</v>
      </c>
      <c r="P837" s="24" t="s">
        <v>5161</v>
      </c>
      <c r="Q837" s="36" t="s">
        <v>197</v>
      </c>
      <c r="R837" s="11" t="b">
        <f t="shared" si="5"/>
        <v>1</v>
      </c>
    </row>
    <row r="838" spans="2:18" x14ac:dyDescent="0.2">
      <c r="B838" s="4" t="s">
        <v>3592</v>
      </c>
      <c r="C838" s="31" t="s">
        <v>2451</v>
      </c>
      <c r="D838" s="24" t="s">
        <v>3593</v>
      </c>
      <c r="E838" s="24" t="s">
        <v>2453</v>
      </c>
      <c r="F838" s="24" t="s">
        <v>2454</v>
      </c>
      <c r="G838" s="24" t="s">
        <v>3592</v>
      </c>
      <c r="H838" s="24"/>
      <c r="I838" s="39" t="s">
        <v>2451</v>
      </c>
      <c r="J838" s="39" t="s">
        <v>3593</v>
      </c>
      <c r="K838" s="39" t="s">
        <v>2453</v>
      </c>
      <c r="L838" s="39" t="s">
        <v>2454</v>
      </c>
      <c r="M838" s="31" t="s">
        <v>2451</v>
      </c>
      <c r="N838" s="24" t="s">
        <v>3593</v>
      </c>
      <c r="O838" s="24" t="s">
        <v>2453</v>
      </c>
      <c r="P838" s="24" t="s">
        <v>2454</v>
      </c>
      <c r="Q838" s="36" t="s">
        <v>195</v>
      </c>
      <c r="R838" s="11" t="b">
        <f t="shared" si="5"/>
        <v>1</v>
      </c>
    </row>
    <row r="839" spans="2:18" x14ac:dyDescent="0.2">
      <c r="B839" s="4" t="s">
        <v>3594</v>
      </c>
      <c r="C839" s="31" t="s">
        <v>3595</v>
      </c>
      <c r="D839" s="24" t="s">
        <v>3596</v>
      </c>
      <c r="E839" s="24" t="s">
        <v>3597</v>
      </c>
      <c r="F839" s="24" t="s">
        <v>3598</v>
      </c>
      <c r="G839" s="24" t="s">
        <v>3594</v>
      </c>
      <c r="H839" s="24"/>
      <c r="I839" s="39" t="s">
        <v>3595</v>
      </c>
      <c r="J839" s="39" t="s">
        <v>3596</v>
      </c>
      <c r="K839" s="39" t="s">
        <v>3597</v>
      </c>
      <c r="L839" s="39" t="s">
        <v>3598</v>
      </c>
      <c r="M839" s="31" t="s">
        <v>3595</v>
      </c>
      <c r="N839" s="24" t="s">
        <v>3596</v>
      </c>
      <c r="O839" s="24" t="s">
        <v>3597</v>
      </c>
      <c r="P839" s="24" t="s">
        <v>3598</v>
      </c>
      <c r="Q839" s="36" t="s">
        <v>195</v>
      </c>
      <c r="R839" s="11" t="b">
        <f t="shared" si="5"/>
        <v>1</v>
      </c>
    </row>
    <row r="840" spans="2:18" x14ac:dyDescent="0.2">
      <c r="B840" s="4" t="s">
        <v>3599</v>
      </c>
      <c r="C840" s="31" t="s">
        <v>3600</v>
      </c>
      <c r="D840" s="24" t="s">
        <v>3601</v>
      </c>
      <c r="E840" s="24" t="s">
        <v>3602</v>
      </c>
      <c r="F840" s="24" t="s">
        <v>3603</v>
      </c>
      <c r="G840" s="24" t="s">
        <v>3599</v>
      </c>
      <c r="H840" s="24"/>
      <c r="I840" s="39" t="s">
        <v>3600</v>
      </c>
      <c r="J840" s="39" t="s">
        <v>3601</v>
      </c>
      <c r="K840" s="39" t="s">
        <v>3602</v>
      </c>
      <c r="L840" s="39" t="s">
        <v>3603</v>
      </c>
      <c r="M840" s="31" t="s">
        <v>3600</v>
      </c>
      <c r="N840" s="24" t="s">
        <v>3601</v>
      </c>
      <c r="O840" s="24" t="s">
        <v>3602</v>
      </c>
      <c r="P840" s="24" t="s">
        <v>3603</v>
      </c>
      <c r="Q840" s="36" t="s">
        <v>195</v>
      </c>
      <c r="R840" s="11" t="b">
        <f t="shared" si="5"/>
        <v>1</v>
      </c>
    </row>
    <row r="841" spans="2:18" x14ac:dyDescent="0.2">
      <c r="B841" s="4" t="s">
        <v>3604</v>
      </c>
      <c r="C841" s="31" t="s">
        <v>3605</v>
      </c>
      <c r="D841" s="24" t="s">
        <v>3606</v>
      </c>
      <c r="E841" s="24" t="s">
        <v>3607</v>
      </c>
      <c r="F841" s="24" t="s">
        <v>3608</v>
      </c>
      <c r="G841" s="24" t="s">
        <v>3604</v>
      </c>
      <c r="H841" s="24"/>
      <c r="I841" s="39" t="s">
        <v>3605</v>
      </c>
      <c r="J841" s="39" t="s">
        <v>3606</v>
      </c>
      <c r="K841" s="39" t="s">
        <v>3607</v>
      </c>
      <c r="L841" s="39" t="s">
        <v>3608</v>
      </c>
      <c r="M841" s="31" t="s">
        <v>3605</v>
      </c>
      <c r="N841" s="24" t="s">
        <v>3606</v>
      </c>
      <c r="O841" s="24" t="s">
        <v>3607</v>
      </c>
      <c r="P841" s="24" t="s">
        <v>3608</v>
      </c>
      <c r="Q841" s="36" t="s">
        <v>195</v>
      </c>
      <c r="R841" s="11" t="b">
        <f t="shared" si="5"/>
        <v>1</v>
      </c>
    </row>
    <row r="842" spans="2:18" x14ac:dyDescent="0.2">
      <c r="B842" s="4" t="s">
        <v>3609</v>
      </c>
      <c r="C842" s="31" t="s">
        <v>3610</v>
      </c>
      <c r="D842" s="24" t="s">
        <v>3611</v>
      </c>
      <c r="E842" s="24" t="s">
        <v>3612</v>
      </c>
      <c r="F842" s="24" t="s">
        <v>3613</v>
      </c>
      <c r="G842" s="24" t="s">
        <v>3609</v>
      </c>
      <c r="H842" s="24"/>
      <c r="I842" s="39" t="s">
        <v>3610</v>
      </c>
      <c r="J842" s="39" t="s">
        <v>3611</v>
      </c>
      <c r="K842" s="39" t="s">
        <v>3612</v>
      </c>
      <c r="L842" s="39" t="s">
        <v>3613</v>
      </c>
      <c r="M842" s="31" t="s">
        <v>3610</v>
      </c>
      <c r="N842" s="24" t="s">
        <v>3611</v>
      </c>
      <c r="O842" s="24" t="s">
        <v>3612</v>
      </c>
      <c r="P842" s="24" t="s">
        <v>3613</v>
      </c>
      <c r="Q842" s="36" t="s">
        <v>195</v>
      </c>
      <c r="R842" s="11" t="b">
        <f t="shared" si="5"/>
        <v>1</v>
      </c>
    </row>
    <row r="843" spans="2:18" x14ac:dyDescent="0.2">
      <c r="B843" s="4" t="s">
        <v>3614</v>
      </c>
      <c r="C843" s="31" t="s">
        <v>3615</v>
      </c>
      <c r="D843" s="24" t="s">
        <v>3616</v>
      </c>
      <c r="E843" s="24" t="s">
        <v>3617</v>
      </c>
      <c r="F843" s="24" t="s">
        <v>3618</v>
      </c>
      <c r="G843" s="24" t="s">
        <v>3614</v>
      </c>
      <c r="H843" s="24"/>
      <c r="I843" s="39" t="s">
        <v>3615</v>
      </c>
      <c r="J843" s="39" t="s">
        <v>3616</v>
      </c>
      <c r="K843" s="39" t="s">
        <v>3617</v>
      </c>
      <c r="L843" s="39" t="s">
        <v>3618</v>
      </c>
      <c r="M843" s="31" t="s">
        <v>3615</v>
      </c>
      <c r="N843" s="24" t="s">
        <v>3616</v>
      </c>
      <c r="O843" s="24" t="s">
        <v>3617</v>
      </c>
      <c r="P843" s="24" t="s">
        <v>3618</v>
      </c>
      <c r="Q843" s="36" t="s">
        <v>195</v>
      </c>
      <c r="R843" s="11" t="b">
        <f t="shared" si="5"/>
        <v>1</v>
      </c>
    </row>
    <row r="844" spans="2:18" x14ac:dyDescent="0.2">
      <c r="B844" s="4" t="s">
        <v>3619</v>
      </c>
      <c r="C844" s="31" t="s">
        <v>5162</v>
      </c>
      <c r="D844" s="24" t="s">
        <v>5163</v>
      </c>
      <c r="E844" s="24" t="s">
        <v>5164</v>
      </c>
      <c r="F844" s="24" t="s">
        <v>5165</v>
      </c>
      <c r="G844" s="24" t="s">
        <v>3619</v>
      </c>
      <c r="H844" s="24"/>
      <c r="I844" s="24" t="s">
        <v>3620</v>
      </c>
      <c r="J844" s="24" t="s">
        <v>3621</v>
      </c>
      <c r="K844" s="24" t="s">
        <v>3622</v>
      </c>
      <c r="L844" s="24" t="s">
        <v>3623</v>
      </c>
      <c r="M844" s="31" t="s">
        <v>5162</v>
      </c>
      <c r="N844" s="24" t="s">
        <v>5163</v>
      </c>
      <c r="O844" s="24" t="s">
        <v>5164</v>
      </c>
      <c r="P844" s="24" t="s">
        <v>5165</v>
      </c>
      <c r="Q844" s="36" t="s">
        <v>197</v>
      </c>
      <c r="R844" s="11" t="b">
        <f t="shared" si="5"/>
        <v>1</v>
      </c>
    </row>
    <row r="845" spans="2:18" x14ac:dyDescent="0.2">
      <c r="B845" s="4" t="s">
        <v>3624</v>
      </c>
      <c r="C845" s="31" t="s">
        <v>5166</v>
      </c>
      <c r="D845" s="24" t="s">
        <v>5167</v>
      </c>
      <c r="E845" s="24" t="s">
        <v>3627</v>
      </c>
      <c r="F845" s="24" t="s">
        <v>5168</v>
      </c>
      <c r="G845" s="24" t="s">
        <v>3624</v>
      </c>
      <c r="H845" s="24"/>
      <c r="I845" s="24" t="s">
        <v>3625</v>
      </c>
      <c r="J845" s="24" t="s">
        <v>3626</v>
      </c>
      <c r="K845" s="24" t="s">
        <v>3627</v>
      </c>
      <c r="L845" s="24" t="s">
        <v>3628</v>
      </c>
      <c r="M845" s="31" t="s">
        <v>5166</v>
      </c>
      <c r="N845" s="24" t="s">
        <v>5167</v>
      </c>
      <c r="O845" s="24" t="s">
        <v>3627</v>
      </c>
      <c r="P845" s="24" t="s">
        <v>5168</v>
      </c>
      <c r="Q845" s="36" t="s">
        <v>197</v>
      </c>
      <c r="R845" s="11" t="b">
        <f t="shared" si="5"/>
        <v>1</v>
      </c>
    </row>
    <row r="846" spans="2:18" x14ac:dyDescent="0.2">
      <c r="B846" s="4" t="s">
        <v>3629</v>
      </c>
      <c r="C846" s="31" t="s">
        <v>5169</v>
      </c>
      <c r="D846" s="24" t="s">
        <v>5170</v>
      </c>
      <c r="E846" s="24" t="s">
        <v>5171</v>
      </c>
      <c r="F846" s="24" t="s">
        <v>5172</v>
      </c>
      <c r="G846" s="24" t="s">
        <v>3629</v>
      </c>
      <c r="H846" s="24"/>
      <c r="I846" s="24" t="s">
        <v>5381</v>
      </c>
      <c r="J846" s="24" t="s">
        <v>5382</v>
      </c>
      <c r="K846" s="24" t="s">
        <v>5171</v>
      </c>
      <c r="L846" s="24" t="s">
        <v>5383</v>
      </c>
      <c r="M846" s="31" t="s">
        <v>5169</v>
      </c>
      <c r="N846" s="24" t="s">
        <v>5170</v>
      </c>
      <c r="O846" s="24" t="s">
        <v>5171</v>
      </c>
      <c r="P846" s="24" t="s">
        <v>5172</v>
      </c>
      <c r="Q846" s="36" t="s">
        <v>197</v>
      </c>
      <c r="R846" s="11" t="b">
        <f t="shared" si="5"/>
        <v>1</v>
      </c>
    </row>
    <row r="847" spans="2:18" x14ac:dyDescent="0.2">
      <c r="B847" s="4" t="s">
        <v>3630</v>
      </c>
      <c r="C847" s="31" t="s">
        <v>5173</v>
      </c>
      <c r="D847" s="24" t="s">
        <v>5174</v>
      </c>
      <c r="E847" s="24" t="s">
        <v>5175</v>
      </c>
      <c r="F847" s="24" t="s">
        <v>5176</v>
      </c>
      <c r="G847" s="24" t="s">
        <v>3630</v>
      </c>
      <c r="H847" s="24"/>
      <c r="I847" s="24" t="s">
        <v>3631</v>
      </c>
      <c r="J847" s="24" t="s">
        <v>3632</v>
      </c>
      <c r="K847" s="24" t="s">
        <v>3633</v>
      </c>
      <c r="L847" s="24" t="s">
        <v>3634</v>
      </c>
      <c r="M847" s="31" t="s">
        <v>5173</v>
      </c>
      <c r="N847" s="24" t="s">
        <v>5174</v>
      </c>
      <c r="O847" s="24" t="s">
        <v>5175</v>
      </c>
      <c r="P847" s="24" t="s">
        <v>5176</v>
      </c>
      <c r="Q847" s="36" t="s">
        <v>197</v>
      </c>
      <c r="R847" s="11" t="b">
        <f t="shared" si="5"/>
        <v>1</v>
      </c>
    </row>
    <row r="848" spans="2:18" x14ac:dyDescent="0.2">
      <c r="B848" s="4" t="s">
        <v>3635</v>
      </c>
      <c r="C848" s="31" t="s">
        <v>5177</v>
      </c>
      <c r="D848" s="24" t="s">
        <v>5178</v>
      </c>
      <c r="E848" s="24" t="s">
        <v>5179</v>
      </c>
      <c r="F848" s="24" t="s">
        <v>5180</v>
      </c>
      <c r="G848" s="24" t="s">
        <v>3635</v>
      </c>
      <c r="H848" s="24"/>
      <c r="I848" s="24" t="s">
        <v>3636</v>
      </c>
      <c r="J848" s="24" t="s">
        <v>3637</v>
      </c>
      <c r="K848" s="24" t="s">
        <v>3638</v>
      </c>
      <c r="L848" s="24" t="s">
        <v>3639</v>
      </c>
      <c r="M848" s="31" t="s">
        <v>5177</v>
      </c>
      <c r="N848" s="24" t="s">
        <v>5178</v>
      </c>
      <c r="O848" s="24" t="s">
        <v>5179</v>
      </c>
      <c r="P848" s="24" t="s">
        <v>5180</v>
      </c>
      <c r="Q848" s="36" t="s">
        <v>197</v>
      </c>
      <c r="R848" s="11" t="b">
        <f t="shared" si="5"/>
        <v>1</v>
      </c>
    </row>
    <row r="849" spans="2:18" x14ac:dyDescent="0.2">
      <c r="B849" s="4" t="s">
        <v>3640</v>
      </c>
      <c r="C849" s="31" t="s">
        <v>5181</v>
      </c>
      <c r="D849" s="24" t="s">
        <v>5182</v>
      </c>
      <c r="E849" s="24" t="s">
        <v>5183</v>
      </c>
      <c r="F849" s="24" t="s">
        <v>5184</v>
      </c>
      <c r="G849" s="24" t="s">
        <v>3640</v>
      </c>
      <c r="H849" s="24"/>
      <c r="I849" s="24" t="s">
        <v>3641</v>
      </c>
      <c r="J849" s="24" t="s">
        <v>3642</v>
      </c>
      <c r="K849" s="24" t="s">
        <v>3643</v>
      </c>
      <c r="L849" s="24" t="s">
        <v>3644</v>
      </c>
      <c r="M849" s="31" t="s">
        <v>5181</v>
      </c>
      <c r="N849" s="24" t="s">
        <v>5182</v>
      </c>
      <c r="O849" s="24" t="s">
        <v>5183</v>
      </c>
      <c r="P849" s="24" t="s">
        <v>5184</v>
      </c>
      <c r="Q849" s="36" t="s">
        <v>197</v>
      </c>
      <c r="R849" s="11" t="b">
        <f t="shared" si="5"/>
        <v>1</v>
      </c>
    </row>
    <row r="850" spans="2:18" x14ac:dyDescent="0.2">
      <c r="B850" s="4" t="s">
        <v>3645</v>
      </c>
      <c r="C850" s="31" t="s">
        <v>5185</v>
      </c>
      <c r="D850" s="24" t="s">
        <v>5186</v>
      </c>
      <c r="E850" s="24" t="s">
        <v>5187</v>
      </c>
      <c r="F850" s="24" t="s">
        <v>5188</v>
      </c>
      <c r="G850" s="24" t="s">
        <v>3645</v>
      </c>
      <c r="H850" s="24"/>
      <c r="I850" s="24" t="s">
        <v>3646</v>
      </c>
      <c r="J850" s="24" t="s">
        <v>3647</v>
      </c>
      <c r="K850" s="24" t="s">
        <v>3648</v>
      </c>
      <c r="L850" s="24" t="s">
        <v>3649</v>
      </c>
      <c r="M850" s="31" t="s">
        <v>5185</v>
      </c>
      <c r="N850" s="24" t="s">
        <v>5186</v>
      </c>
      <c r="O850" s="24" t="s">
        <v>5187</v>
      </c>
      <c r="P850" s="24" t="s">
        <v>5188</v>
      </c>
      <c r="Q850" s="36" t="s">
        <v>197</v>
      </c>
      <c r="R850" s="11" t="b">
        <f t="shared" si="5"/>
        <v>1</v>
      </c>
    </row>
    <row r="851" spans="2:18" x14ac:dyDescent="0.2">
      <c r="B851" s="4" t="s">
        <v>3650</v>
      </c>
      <c r="C851" s="31" t="s">
        <v>5189</v>
      </c>
      <c r="D851" s="24" t="s">
        <v>5190</v>
      </c>
      <c r="E851" s="24" t="s">
        <v>5191</v>
      </c>
      <c r="F851" s="24" t="s">
        <v>5192</v>
      </c>
      <c r="G851" s="24" t="s">
        <v>3650</v>
      </c>
      <c r="H851" s="24"/>
      <c r="I851" s="24" t="s">
        <v>3651</v>
      </c>
      <c r="J851" s="24" t="s">
        <v>3652</v>
      </c>
      <c r="K851" s="24" t="s">
        <v>3653</v>
      </c>
      <c r="L851" s="24" t="s">
        <v>3654</v>
      </c>
      <c r="M851" s="31" t="s">
        <v>5189</v>
      </c>
      <c r="N851" s="24" t="s">
        <v>5190</v>
      </c>
      <c r="O851" s="24" t="s">
        <v>5191</v>
      </c>
      <c r="P851" s="24" t="s">
        <v>5192</v>
      </c>
      <c r="Q851" s="36" t="s">
        <v>197</v>
      </c>
      <c r="R851" s="11" t="b">
        <f t="shared" si="5"/>
        <v>1</v>
      </c>
    </row>
    <row r="852" spans="2:18" x14ac:dyDescent="0.2">
      <c r="B852" s="4" t="s">
        <v>3655</v>
      </c>
      <c r="C852" s="31" t="s">
        <v>5193</v>
      </c>
      <c r="D852" s="24" t="s">
        <v>5194</v>
      </c>
      <c r="E852" s="24" t="s">
        <v>5195</v>
      </c>
      <c r="F852" s="24" t="s">
        <v>5196</v>
      </c>
      <c r="G852" s="24" t="s">
        <v>3655</v>
      </c>
      <c r="H852" s="24"/>
      <c r="I852" s="24" t="s">
        <v>3656</v>
      </c>
      <c r="J852" s="24" t="s">
        <v>3657</v>
      </c>
      <c r="K852" s="24" t="s">
        <v>3658</v>
      </c>
      <c r="L852" s="24" t="s">
        <v>3659</v>
      </c>
      <c r="M852" s="31" t="s">
        <v>5193</v>
      </c>
      <c r="N852" s="24" t="s">
        <v>5194</v>
      </c>
      <c r="O852" s="24" t="s">
        <v>5195</v>
      </c>
      <c r="P852" s="24" t="s">
        <v>5196</v>
      </c>
      <c r="Q852" s="36" t="s">
        <v>197</v>
      </c>
      <c r="R852" s="11" t="b">
        <f t="shared" si="5"/>
        <v>1</v>
      </c>
    </row>
    <row r="853" spans="2:18" x14ac:dyDescent="0.2">
      <c r="B853" s="4" t="s">
        <v>3660</v>
      </c>
      <c r="C853" s="31" t="s">
        <v>5197</v>
      </c>
      <c r="D853" s="24" t="s">
        <v>5198</v>
      </c>
      <c r="E853" s="24" t="s">
        <v>5199</v>
      </c>
      <c r="F853" s="24" t="s">
        <v>5200</v>
      </c>
      <c r="G853" s="24" t="s">
        <v>3660</v>
      </c>
      <c r="H853" s="24"/>
      <c r="I853" s="24" t="s">
        <v>3661</v>
      </c>
      <c r="J853" s="24" t="s">
        <v>3662</v>
      </c>
      <c r="K853" s="24" t="s">
        <v>3663</v>
      </c>
      <c r="L853" s="24" t="s">
        <v>3664</v>
      </c>
      <c r="M853" s="31" t="s">
        <v>5197</v>
      </c>
      <c r="N853" s="24" t="s">
        <v>5198</v>
      </c>
      <c r="O853" s="24" t="s">
        <v>5199</v>
      </c>
      <c r="P853" s="24" t="s">
        <v>5200</v>
      </c>
      <c r="Q853" s="36" t="s">
        <v>197</v>
      </c>
      <c r="R853" s="11" t="b">
        <f t="shared" si="5"/>
        <v>1</v>
      </c>
    </row>
    <row r="854" spans="2:18" x14ac:dyDescent="0.2">
      <c r="B854" s="4" t="s">
        <v>3665</v>
      </c>
      <c r="C854" s="31" t="s">
        <v>5201</v>
      </c>
      <c r="D854" s="24" t="s">
        <v>5202</v>
      </c>
      <c r="E854" s="24" t="s">
        <v>5203</v>
      </c>
      <c r="F854" s="24" t="s">
        <v>5204</v>
      </c>
      <c r="G854" s="24" t="s">
        <v>3665</v>
      </c>
      <c r="H854" s="24"/>
      <c r="I854" s="24" t="s">
        <v>3666</v>
      </c>
      <c r="J854" s="24" t="s">
        <v>3667</v>
      </c>
      <c r="K854" s="24" t="s">
        <v>3668</v>
      </c>
      <c r="L854" s="24" t="s">
        <v>3669</v>
      </c>
      <c r="M854" s="31" t="s">
        <v>5201</v>
      </c>
      <c r="N854" s="24" t="s">
        <v>5202</v>
      </c>
      <c r="O854" s="24" t="s">
        <v>5203</v>
      </c>
      <c r="P854" s="24" t="s">
        <v>5204</v>
      </c>
      <c r="Q854" s="36" t="s">
        <v>197</v>
      </c>
      <c r="R854" s="11" t="b">
        <f t="shared" si="5"/>
        <v>1</v>
      </c>
    </row>
    <row r="855" spans="2:18" x14ac:dyDescent="0.2">
      <c r="B855" s="4" t="s">
        <v>3670</v>
      </c>
      <c r="C855" s="31" t="s">
        <v>5205</v>
      </c>
      <c r="D855" s="24" t="s">
        <v>5206</v>
      </c>
      <c r="E855" s="24" t="s">
        <v>5207</v>
      </c>
      <c r="F855" s="24" t="s">
        <v>5208</v>
      </c>
      <c r="G855" s="24" t="s">
        <v>3670</v>
      </c>
      <c r="H855" s="24"/>
      <c r="I855" s="24" t="s">
        <v>3671</v>
      </c>
      <c r="J855" s="24" t="s">
        <v>3672</v>
      </c>
      <c r="K855" s="24" t="s">
        <v>3673</v>
      </c>
      <c r="L855" s="24" t="s">
        <v>3674</v>
      </c>
      <c r="M855" s="31" t="s">
        <v>5205</v>
      </c>
      <c r="N855" s="24" t="s">
        <v>5206</v>
      </c>
      <c r="O855" s="24" t="s">
        <v>5207</v>
      </c>
      <c r="P855" s="24" t="s">
        <v>5208</v>
      </c>
      <c r="Q855" s="36" t="s">
        <v>197</v>
      </c>
      <c r="R855" s="11" t="b">
        <f t="shared" si="5"/>
        <v>1</v>
      </c>
    </row>
    <row r="856" spans="2:18" x14ac:dyDescent="0.2">
      <c r="B856" s="4" t="s">
        <v>3675</v>
      </c>
      <c r="C856" s="31" t="s">
        <v>5209</v>
      </c>
      <c r="D856" s="24" t="s">
        <v>5210</v>
      </c>
      <c r="E856" s="24" t="s">
        <v>5211</v>
      </c>
      <c r="F856" s="24" t="s">
        <v>5212</v>
      </c>
      <c r="G856" s="24" t="s">
        <v>3675</v>
      </c>
      <c r="H856" s="24"/>
      <c r="I856" s="24" t="s">
        <v>3676</v>
      </c>
      <c r="J856" s="24" t="s">
        <v>3677</v>
      </c>
      <c r="K856" s="24" t="s">
        <v>3678</v>
      </c>
      <c r="L856" s="24" t="s">
        <v>3679</v>
      </c>
      <c r="M856" s="31" t="s">
        <v>5209</v>
      </c>
      <c r="N856" s="24" t="s">
        <v>5210</v>
      </c>
      <c r="O856" s="24" t="s">
        <v>5211</v>
      </c>
      <c r="P856" s="24" t="s">
        <v>5212</v>
      </c>
      <c r="Q856" s="36" t="s">
        <v>197</v>
      </c>
      <c r="R856" s="11" t="b">
        <f t="shared" si="5"/>
        <v>1</v>
      </c>
    </row>
    <row r="857" spans="2:18" x14ac:dyDescent="0.2">
      <c r="B857" s="4" t="s">
        <v>3680</v>
      </c>
      <c r="C857" s="31" t="s">
        <v>3681</v>
      </c>
      <c r="D857" s="24" t="s">
        <v>3682</v>
      </c>
      <c r="E857" s="24" t="s">
        <v>3683</v>
      </c>
      <c r="F857" s="24" t="s">
        <v>3684</v>
      </c>
      <c r="G857" s="24" t="s">
        <v>3680</v>
      </c>
      <c r="H857" s="24"/>
      <c r="I857" s="24" t="s">
        <v>3681</v>
      </c>
      <c r="J857" s="24" t="s">
        <v>3682</v>
      </c>
      <c r="K857" s="24" t="s">
        <v>3683</v>
      </c>
      <c r="L857" s="24" t="s">
        <v>3684</v>
      </c>
      <c r="M857" s="31" t="s">
        <v>3681</v>
      </c>
      <c r="N857" s="24" t="s">
        <v>3682</v>
      </c>
      <c r="O857" s="24" t="s">
        <v>3683</v>
      </c>
      <c r="P857" s="24" t="s">
        <v>3684</v>
      </c>
      <c r="Q857" s="36" t="s">
        <v>197</v>
      </c>
      <c r="R857" s="11" t="b">
        <f t="shared" si="5"/>
        <v>1</v>
      </c>
    </row>
    <row r="858" spans="2:18" x14ac:dyDescent="0.2">
      <c r="B858" s="4" t="s">
        <v>3685</v>
      </c>
      <c r="C858" s="31" t="s">
        <v>5213</v>
      </c>
      <c r="D858" s="24" t="s">
        <v>5214</v>
      </c>
      <c r="E858" s="24" t="s">
        <v>5215</v>
      </c>
      <c r="F858" s="24" t="s">
        <v>5216</v>
      </c>
      <c r="G858" s="24" t="s">
        <v>3685</v>
      </c>
      <c r="H858" s="24"/>
      <c r="I858" s="24" t="s">
        <v>3686</v>
      </c>
      <c r="J858" s="24" t="s">
        <v>3687</v>
      </c>
      <c r="K858" s="24" t="s">
        <v>3688</v>
      </c>
      <c r="L858" s="24" t="s">
        <v>3689</v>
      </c>
      <c r="M858" s="31" t="s">
        <v>5213</v>
      </c>
      <c r="N858" s="24" t="s">
        <v>5214</v>
      </c>
      <c r="O858" s="24" t="s">
        <v>5215</v>
      </c>
      <c r="P858" s="24" t="s">
        <v>5216</v>
      </c>
      <c r="Q858" s="36" t="s">
        <v>197</v>
      </c>
      <c r="R858" s="11" t="b">
        <f t="shared" si="5"/>
        <v>1</v>
      </c>
    </row>
    <row r="859" spans="2:18" x14ac:dyDescent="0.2">
      <c r="B859" s="4" t="s">
        <v>3690</v>
      </c>
      <c r="C859" s="31" t="s">
        <v>5217</v>
      </c>
      <c r="D859" s="24" t="s">
        <v>5218</v>
      </c>
      <c r="E859" s="24" t="s">
        <v>5219</v>
      </c>
      <c r="F859" s="24" t="s">
        <v>5220</v>
      </c>
      <c r="G859" s="24" t="s">
        <v>3690</v>
      </c>
      <c r="H859" s="24"/>
      <c r="I859" s="24" t="s">
        <v>3691</v>
      </c>
      <c r="J859" s="24" t="s">
        <v>3692</v>
      </c>
      <c r="K859" s="24" t="s">
        <v>3693</v>
      </c>
      <c r="L859" s="24" t="s">
        <v>3694</v>
      </c>
      <c r="M859" s="31" t="s">
        <v>5217</v>
      </c>
      <c r="N859" s="24" t="s">
        <v>5218</v>
      </c>
      <c r="O859" s="24" t="s">
        <v>5219</v>
      </c>
      <c r="P859" s="24" t="s">
        <v>5220</v>
      </c>
      <c r="Q859" s="36" t="s">
        <v>197</v>
      </c>
      <c r="R859" s="11" t="b">
        <f t="shared" si="5"/>
        <v>1</v>
      </c>
    </row>
    <row r="860" spans="2:18" x14ac:dyDescent="0.2">
      <c r="B860" s="4" t="s">
        <v>3695</v>
      </c>
      <c r="C860" s="31" t="s">
        <v>5221</v>
      </c>
      <c r="D860" s="24" t="s">
        <v>5222</v>
      </c>
      <c r="E860" s="24" t="s">
        <v>5223</v>
      </c>
      <c r="F860" s="24" t="s">
        <v>5224</v>
      </c>
      <c r="G860" s="24" t="s">
        <v>3695</v>
      </c>
      <c r="H860" s="24"/>
      <c r="I860" s="24" t="s">
        <v>3696</v>
      </c>
      <c r="J860" s="24" t="s">
        <v>3697</v>
      </c>
      <c r="K860" s="24" t="s">
        <v>3698</v>
      </c>
      <c r="L860" s="24" t="s">
        <v>3699</v>
      </c>
      <c r="M860" s="31" t="s">
        <v>5221</v>
      </c>
      <c r="N860" s="24" t="s">
        <v>5222</v>
      </c>
      <c r="O860" s="24" t="s">
        <v>5223</v>
      </c>
      <c r="P860" s="24" t="s">
        <v>5224</v>
      </c>
      <c r="Q860" s="36" t="s">
        <v>197</v>
      </c>
      <c r="R860" s="11" t="b">
        <f t="shared" si="5"/>
        <v>1</v>
      </c>
    </row>
    <row r="861" spans="2:18" x14ac:dyDescent="0.2">
      <c r="B861" s="4" t="s">
        <v>3700</v>
      </c>
      <c r="C861" s="31" t="s">
        <v>5225</v>
      </c>
      <c r="D861" s="24" t="s">
        <v>5226</v>
      </c>
      <c r="E861" s="24" t="s">
        <v>5227</v>
      </c>
      <c r="F861" s="24" t="s">
        <v>5228</v>
      </c>
      <c r="G861" s="24" t="s">
        <v>3700</v>
      </c>
      <c r="H861" s="24"/>
      <c r="I861" s="24" t="s">
        <v>3701</v>
      </c>
      <c r="J861" s="24" t="s">
        <v>3702</v>
      </c>
      <c r="K861" s="24" t="s">
        <v>3703</v>
      </c>
      <c r="L861" s="24" t="s">
        <v>3704</v>
      </c>
      <c r="M861" s="31" t="s">
        <v>5225</v>
      </c>
      <c r="N861" s="24" t="s">
        <v>5226</v>
      </c>
      <c r="O861" s="24" t="s">
        <v>5227</v>
      </c>
      <c r="P861" s="24" t="s">
        <v>5228</v>
      </c>
      <c r="Q861" s="36" t="s">
        <v>197</v>
      </c>
      <c r="R861" s="11" t="b">
        <f t="shared" si="5"/>
        <v>1</v>
      </c>
    </row>
    <row r="862" spans="2:18" x14ac:dyDescent="0.2">
      <c r="B862" s="4" t="s">
        <v>3705</v>
      </c>
      <c r="C862" s="31" t="s">
        <v>3706</v>
      </c>
      <c r="D862" s="24" t="s">
        <v>3707</v>
      </c>
      <c r="E862" s="24" t="s">
        <v>3708</v>
      </c>
      <c r="F862" s="24" t="s">
        <v>3709</v>
      </c>
      <c r="G862" s="24" t="s">
        <v>3705</v>
      </c>
      <c r="H862" s="24"/>
      <c r="I862" s="39" t="s">
        <v>3706</v>
      </c>
      <c r="J862" s="39" t="s">
        <v>3707</v>
      </c>
      <c r="K862" s="39" t="s">
        <v>3708</v>
      </c>
      <c r="L862" s="39" t="s">
        <v>3709</v>
      </c>
      <c r="M862" s="31" t="s">
        <v>3706</v>
      </c>
      <c r="N862" s="24" t="s">
        <v>3707</v>
      </c>
      <c r="O862" s="24" t="s">
        <v>3708</v>
      </c>
      <c r="P862" s="24" t="s">
        <v>3709</v>
      </c>
      <c r="Q862" s="36" t="s">
        <v>195</v>
      </c>
      <c r="R862" s="11" t="b">
        <f t="shared" si="5"/>
        <v>1</v>
      </c>
    </row>
    <row r="863" spans="2:18" x14ac:dyDescent="0.2">
      <c r="B863" s="24" t="s">
        <v>5380</v>
      </c>
      <c r="C863" s="31" t="s">
        <v>5225</v>
      </c>
      <c r="D863" s="24" t="s">
        <v>5226</v>
      </c>
      <c r="E863" s="24" t="s">
        <v>5227</v>
      </c>
      <c r="F863" s="24" t="s">
        <v>5228</v>
      </c>
      <c r="G863" s="24" t="s">
        <v>5380</v>
      </c>
      <c r="H863" s="24"/>
      <c r="I863" s="24" t="s">
        <v>3701</v>
      </c>
      <c r="J863" s="24" t="s">
        <v>3702</v>
      </c>
      <c r="K863" s="24" t="s">
        <v>3703</v>
      </c>
      <c r="L863" s="24" t="s">
        <v>3704</v>
      </c>
      <c r="M863" s="31" t="s">
        <v>5225</v>
      </c>
      <c r="N863" s="24" t="s">
        <v>5226</v>
      </c>
      <c r="O863" s="24" t="s">
        <v>5227</v>
      </c>
      <c r="P863" s="24" t="s">
        <v>5228</v>
      </c>
      <c r="Q863" s="36" t="s">
        <v>197</v>
      </c>
      <c r="R863" s="11" t="b">
        <f t="shared" si="5"/>
        <v>1</v>
      </c>
    </row>
    <row r="864" spans="2:18" x14ac:dyDescent="0.2">
      <c r="B864" s="4" t="s">
        <v>3710</v>
      </c>
      <c r="C864" s="31" t="s">
        <v>3711</v>
      </c>
      <c r="D864" s="24" t="s">
        <v>3712</v>
      </c>
      <c r="E864" s="24" t="s">
        <v>3713</v>
      </c>
      <c r="F864" s="24" t="s">
        <v>3714</v>
      </c>
      <c r="G864" s="24" t="s">
        <v>3710</v>
      </c>
      <c r="H864" s="24"/>
      <c r="I864" s="39" t="s">
        <v>3711</v>
      </c>
      <c r="J864" s="39" t="s">
        <v>3712</v>
      </c>
      <c r="K864" s="39" t="s">
        <v>3713</v>
      </c>
      <c r="L864" s="39" t="s">
        <v>3714</v>
      </c>
      <c r="M864" s="31" t="s">
        <v>3711</v>
      </c>
      <c r="N864" s="24" t="s">
        <v>3712</v>
      </c>
      <c r="O864" s="24" t="s">
        <v>3713</v>
      </c>
      <c r="P864" s="24" t="s">
        <v>3714</v>
      </c>
      <c r="Q864" s="36" t="s">
        <v>195</v>
      </c>
      <c r="R864" s="11" t="b">
        <f t="shared" si="5"/>
        <v>1</v>
      </c>
    </row>
    <row r="865" spans="2:18" x14ac:dyDescent="0.2">
      <c r="B865" s="4" t="s">
        <v>3715</v>
      </c>
      <c r="C865" s="31" t="s">
        <v>3716</v>
      </c>
      <c r="D865" s="24" t="s">
        <v>3717</v>
      </c>
      <c r="E865" s="24" t="s">
        <v>3718</v>
      </c>
      <c r="F865" s="24" t="s">
        <v>3719</v>
      </c>
      <c r="G865" s="24" t="s">
        <v>3715</v>
      </c>
      <c r="H865" s="24"/>
      <c r="I865" s="39" t="s">
        <v>3716</v>
      </c>
      <c r="J865" s="39" t="s">
        <v>3717</v>
      </c>
      <c r="K865" s="39" t="s">
        <v>3718</v>
      </c>
      <c r="L865" s="39" t="s">
        <v>3719</v>
      </c>
      <c r="M865" s="31" t="s">
        <v>3716</v>
      </c>
      <c r="N865" s="24" t="s">
        <v>3717</v>
      </c>
      <c r="O865" s="24" t="s">
        <v>3718</v>
      </c>
      <c r="P865" s="24" t="s">
        <v>3719</v>
      </c>
      <c r="Q865" s="36" t="s">
        <v>195</v>
      </c>
      <c r="R865" s="11" t="b">
        <f t="shared" si="5"/>
        <v>1</v>
      </c>
    </row>
    <row r="866" spans="2:18" x14ac:dyDescent="0.2">
      <c r="B866" s="4" t="s">
        <v>3720</v>
      </c>
      <c r="C866" s="31" t="s">
        <v>3716</v>
      </c>
      <c r="D866" s="24" t="s">
        <v>3717</v>
      </c>
      <c r="E866" s="24" t="s">
        <v>3718</v>
      </c>
      <c r="F866" s="24" t="s">
        <v>3719</v>
      </c>
      <c r="G866" s="24" t="s">
        <v>3720</v>
      </c>
      <c r="H866" s="24"/>
      <c r="I866" s="39" t="s">
        <v>3716</v>
      </c>
      <c r="J866" s="39" t="s">
        <v>3717</v>
      </c>
      <c r="K866" s="39" t="s">
        <v>3718</v>
      </c>
      <c r="L866" s="39" t="s">
        <v>3719</v>
      </c>
      <c r="M866" s="31" t="s">
        <v>3716</v>
      </c>
      <c r="N866" s="24" t="s">
        <v>3717</v>
      </c>
      <c r="O866" s="24" t="s">
        <v>3718</v>
      </c>
      <c r="P866" s="24" t="s">
        <v>3719</v>
      </c>
      <c r="Q866" s="36" t="s">
        <v>195</v>
      </c>
      <c r="R866" s="11" t="b">
        <f t="shared" si="5"/>
        <v>1</v>
      </c>
    </row>
    <row r="867" spans="2:18" x14ac:dyDescent="0.2">
      <c r="B867" s="4" t="s">
        <v>3721</v>
      </c>
      <c r="C867" s="31" t="s">
        <v>3722</v>
      </c>
      <c r="D867" s="24" t="s">
        <v>3723</v>
      </c>
      <c r="E867" s="24" t="s">
        <v>3724</v>
      </c>
      <c r="F867" s="24" t="s">
        <v>3725</v>
      </c>
      <c r="G867" s="24" t="s">
        <v>3721</v>
      </c>
      <c r="H867" s="24"/>
      <c r="I867" s="39" t="s">
        <v>3722</v>
      </c>
      <c r="J867" s="39" t="s">
        <v>3723</v>
      </c>
      <c r="K867" s="39" t="s">
        <v>3724</v>
      </c>
      <c r="L867" s="39" t="s">
        <v>3725</v>
      </c>
      <c r="M867" s="31" t="s">
        <v>3722</v>
      </c>
      <c r="N867" s="24" t="s">
        <v>3723</v>
      </c>
      <c r="O867" s="24" t="s">
        <v>3724</v>
      </c>
      <c r="P867" s="24" t="s">
        <v>3725</v>
      </c>
      <c r="Q867" s="36" t="s">
        <v>195</v>
      </c>
      <c r="R867" s="11" t="b">
        <f t="shared" si="5"/>
        <v>1</v>
      </c>
    </row>
    <row r="868" spans="2:18" x14ac:dyDescent="0.2">
      <c r="B868" s="4" t="s">
        <v>3726</v>
      </c>
      <c r="C868" s="31" t="s">
        <v>3722</v>
      </c>
      <c r="D868" s="24" t="s">
        <v>3723</v>
      </c>
      <c r="E868" s="24" t="s">
        <v>3724</v>
      </c>
      <c r="F868" s="24" t="s">
        <v>3725</v>
      </c>
      <c r="G868" s="24" t="s">
        <v>3726</v>
      </c>
      <c r="H868" s="24"/>
      <c r="I868" s="39" t="s">
        <v>3722</v>
      </c>
      <c r="J868" s="39" t="s">
        <v>3723</v>
      </c>
      <c r="K868" s="39" t="s">
        <v>3724</v>
      </c>
      <c r="L868" s="39" t="s">
        <v>3725</v>
      </c>
      <c r="M868" s="31" t="s">
        <v>3722</v>
      </c>
      <c r="N868" s="24" t="s">
        <v>3723</v>
      </c>
      <c r="O868" s="24" t="s">
        <v>3724</v>
      </c>
      <c r="P868" s="24" t="s">
        <v>3725</v>
      </c>
      <c r="Q868" s="36" t="s">
        <v>195</v>
      </c>
      <c r="R868" s="11" t="b">
        <f t="shared" si="5"/>
        <v>1</v>
      </c>
    </row>
    <row r="869" spans="2:18" x14ac:dyDescent="0.2">
      <c r="B869" s="4" t="s">
        <v>3727</v>
      </c>
      <c r="C869" s="31" t="s">
        <v>3728</v>
      </c>
      <c r="D869" s="24" t="s">
        <v>3729</v>
      </c>
      <c r="E869" s="24" t="s">
        <v>3730</v>
      </c>
      <c r="F869" s="24" t="s">
        <v>3731</v>
      </c>
      <c r="G869" s="24" t="s">
        <v>3727</v>
      </c>
      <c r="H869" s="24"/>
      <c r="I869" s="39" t="s">
        <v>3728</v>
      </c>
      <c r="J869" s="39" t="s">
        <v>3729</v>
      </c>
      <c r="K869" s="39" t="s">
        <v>3730</v>
      </c>
      <c r="L869" s="39" t="s">
        <v>3731</v>
      </c>
      <c r="M869" s="31" t="s">
        <v>3728</v>
      </c>
      <c r="N869" s="24" t="s">
        <v>3729</v>
      </c>
      <c r="O869" s="24" t="s">
        <v>3730</v>
      </c>
      <c r="P869" s="24" t="s">
        <v>3731</v>
      </c>
      <c r="Q869" s="36" t="s">
        <v>195</v>
      </c>
      <c r="R869" s="11" t="b">
        <f t="shared" si="5"/>
        <v>1</v>
      </c>
    </row>
    <row r="870" spans="2:18" x14ac:dyDescent="0.2">
      <c r="B870" s="4" t="s">
        <v>3732</v>
      </c>
      <c r="C870" s="31" t="s">
        <v>3728</v>
      </c>
      <c r="D870" s="24" t="s">
        <v>3729</v>
      </c>
      <c r="E870" s="24" t="s">
        <v>3730</v>
      </c>
      <c r="F870" s="24" t="s">
        <v>3731</v>
      </c>
      <c r="G870" s="24" t="s">
        <v>3732</v>
      </c>
      <c r="H870" s="24"/>
      <c r="I870" s="39" t="s">
        <v>3728</v>
      </c>
      <c r="J870" s="39" t="s">
        <v>3729</v>
      </c>
      <c r="K870" s="39" t="s">
        <v>3730</v>
      </c>
      <c r="L870" s="39" t="s">
        <v>3731</v>
      </c>
      <c r="M870" s="31" t="s">
        <v>3728</v>
      </c>
      <c r="N870" s="24" t="s">
        <v>3729</v>
      </c>
      <c r="O870" s="24" t="s">
        <v>3730</v>
      </c>
      <c r="P870" s="24" t="s">
        <v>3731</v>
      </c>
      <c r="Q870" s="36" t="s">
        <v>195</v>
      </c>
      <c r="R870" s="11" t="b">
        <f t="shared" si="5"/>
        <v>1</v>
      </c>
    </row>
    <row r="871" spans="2:18" x14ac:dyDescent="0.2">
      <c r="B871" s="4" t="s">
        <v>3733</v>
      </c>
      <c r="C871" s="31" t="s">
        <v>5229</v>
      </c>
      <c r="D871" s="24" t="s">
        <v>5230</v>
      </c>
      <c r="E871" s="24" t="s">
        <v>5231</v>
      </c>
      <c r="F871" s="24" t="s">
        <v>5232</v>
      </c>
      <c r="G871" s="24" t="s">
        <v>3733</v>
      </c>
      <c r="H871" s="24"/>
      <c r="I871" s="24" t="s">
        <v>3734</v>
      </c>
      <c r="J871" s="24" t="s">
        <v>3735</v>
      </c>
      <c r="K871" s="24" t="s">
        <v>3736</v>
      </c>
      <c r="L871" s="24" t="s">
        <v>3737</v>
      </c>
      <c r="M871" s="31" t="s">
        <v>5229</v>
      </c>
      <c r="N871" s="24" t="s">
        <v>5230</v>
      </c>
      <c r="O871" s="24" t="s">
        <v>5231</v>
      </c>
      <c r="P871" s="24" t="s">
        <v>5232</v>
      </c>
      <c r="Q871" s="36" t="s">
        <v>197</v>
      </c>
      <c r="R871" s="11" t="b">
        <f t="shared" si="5"/>
        <v>1</v>
      </c>
    </row>
    <row r="872" spans="2:18" x14ac:dyDescent="0.2">
      <c r="B872" s="4" t="s">
        <v>3738</v>
      </c>
      <c r="C872" s="31" t="s">
        <v>4978</v>
      </c>
      <c r="D872" s="24" t="s">
        <v>4979</v>
      </c>
      <c r="E872" s="24" t="s">
        <v>5233</v>
      </c>
      <c r="F872" s="24" t="s">
        <v>2510</v>
      </c>
      <c r="G872" s="24" t="s">
        <v>3738</v>
      </c>
      <c r="H872" s="24"/>
      <c r="I872" s="24" t="s">
        <v>2507</v>
      </c>
      <c r="J872" s="24" t="s">
        <v>2508</v>
      </c>
      <c r="K872" s="24" t="s">
        <v>2509</v>
      </c>
      <c r="L872" s="24" t="s">
        <v>3739</v>
      </c>
      <c r="M872" s="31" t="s">
        <v>4978</v>
      </c>
      <c r="N872" s="24" t="s">
        <v>4979</v>
      </c>
      <c r="O872" s="24" t="s">
        <v>5233</v>
      </c>
      <c r="P872" s="24" t="s">
        <v>2510</v>
      </c>
      <c r="Q872" s="36" t="s">
        <v>197</v>
      </c>
      <c r="R872" s="11" t="b">
        <f t="shared" ref="R872:R935" si="6">G872=B872</f>
        <v>1</v>
      </c>
    </row>
    <row r="873" spans="2:18" x14ac:dyDescent="0.2">
      <c r="B873" s="4" t="s">
        <v>3740</v>
      </c>
      <c r="C873" s="31" t="s">
        <v>5234</v>
      </c>
      <c r="D873" s="24" t="s">
        <v>5235</v>
      </c>
      <c r="E873" s="24" t="s">
        <v>5236</v>
      </c>
      <c r="F873" s="24" t="s">
        <v>5237</v>
      </c>
      <c r="G873" s="24" t="s">
        <v>3740</v>
      </c>
      <c r="H873" s="24"/>
      <c r="I873" s="24" t="s">
        <v>3741</v>
      </c>
      <c r="J873" s="24" t="s">
        <v>3742</v>
      </c>
      <c r="K873" s="24" t="s">
        <v>3743</v>
      </c>
      <c r="L873" s="24" t="s">
        <v>3744</v>
      </c>
      <c r="M873" s="31" t="s">
        <v>5234</v>
      </c>
      <c r="N873" s="24" t="s">
        <v>5235</v>
      </c>
      <c r="O873" s="24" t="s">
        <v>5236</v>
      </c>
      <c r="P873" s="24" t="s">
        <v>5237</v>
      </c>
      <c r="Q873" s="36" t="s">
        <v>197</v>
      </c>
      <c r="R873" s="11" t="b">
        <f t="shared" si="6"/>
        <v>1</v>
      </c>
    </row>
    <row r="874" spans="2:18" x14ac:dyDescent="0.2">
      <c r="B874" s="4" t="s">
        <v>3745</v>
      </c>
      <c r="C874" s="31" t="s">
        <v>5238</v>
      </c>
      <c r="D874" s="24" t="s">
        <v>4986</v>
      </c>
      <c r="E874" s="24" t="s">
        <v>5239</v>
      </c>
      <c r="F874" s="24" t="s">
        <v>5240</v>
      </c>
      <c r="G874" s="24" t="s">
        <v>3745</v>
      </c>
      <c r="H874" s="24"/>
      <c r="I874" s="24" t="s">
        <v>3746</v>
      </c>
      <c r="J874" s="24" t="s">
        <v>2523</v>
      </c>
      <c r="K874" s="24" t="s">
        <v>3747</v>
      </c>
      <c r="L874" s="24" t="s">
        <v>3748</v>
      </c>
      <c r="M874" s="31" t="s">
        <v>5238</v>
      </c>
      <c r="N874" s="24" t="s">
        <v>4986</v>
      </c>
      <c r="O874" s="24" t="s">
        <v>5239</v>
      </c>
      <c r="P874" s="24" t="s">
        <v>5240</v>
      </c>
      <c r="Q874" s="36" t="s">
        <v>197</v>
      </c>
      <c r="R874" s="11" t="b">
        <f t="shared" si="6"/>
        <v>1</v>
      </c>
    </row>
    <row r="875" spans="2:18" x14ac:dyDescent="0.2">
      <c r="B875" s="4" t="s">
        <v>3749</v>
      </c>
      <c r="C875" s="31" t="s">
        <v>5241</v>
      </c>
      <c r="D875" s="24" t="s">
        <v>4987</v>
      </c>
      <c r="E875" s="24" t="s">
        <v>5242</v>
      </c>
      <c r="F875" s="24" t="s">
        <v>5243</v>
      </c>
      <c r="G875" s="24" t="s">
        <v>3749</v>
      </c>
      <c r="H875" s="24"/>
      <c r="I875" s="24" t="s">
        <v>3750</v>
      </c>
      <c r="J875" s="24" t="s">
        <v>2528</v>
      </c>
      <c r="K875" s="24" t="s">
        <v>3751</v>
      </c>
      <c r="L875" s="24" t="s">
        <v>3752</v>
      </c>
      <c r="M875" s="31" t="s">
        <v>5241</v>
      </c>
      <c r="N875" s="24" t="s">
        <v>4987</v>
      </c>
      <c r="O875" s="24" t="s">
        <v>5242</v>
      </c>
      <c r="P875" s="24" t="s">
        <v>5243</v>
      </c>
      <c r="Q875" s="36" t="s">
        <v>197</v>
      </c>
      <c r="R875" s="11" t="b">
        <f t="shared" si="6"/>
        <v>1</v>
      </c>
    </row>
    <row r="876" spans="2:18" x14ac:dyDescent="0.2">
      <c r="B876" s="4" t="s">
        <v>3753</v>
      </c>
      <c r="C876" s="31" t="s">
        <v>5244</v>
      </c>
      <c r="D876" s="24" t="s">
        <v>4988</v>
      </c>
      <c r="E876" s="24" t="s">
        <v>5245</v>
      </c>
      <c r="F876" s="24" t="s">
        <v>5246</v>
      </c>
      <c r="G876" s="24" t="s">
        <v>3753</v>
      </c>
      <c r="H876" s="24"/>
      <c r="I876" s="24" t="s">
        <v>3754</v>
      </c>
      <c r="J876" s="24" t="s">
        <v>2533</v>
      </c>
      <c r="K876" s="24" t="s">
        <v>3755</v>
      </c>
      <c r="L876" s="24" t="s">
        <v>3756</v>
      </c>
      <c r="M876" s="31" t="s">
        <v>5244</v>
      </c>
      <c r="N876" s="24" t="s">
        <v>4988</v>
      </c>
      <c r="O876" s="24" t="s">
        <v>5245</v>
      </c>
      <c r="P876" s="24" t="s">
        <v>5246</v>
      </c>
      <c r="Q876" s="36" t="s">
        <v>197</v>
      </c>
      <c r="R876" s="11" t="b">
        <f t="shared" si="6"/>
        <v>1</v>
      </c>
    </row>
    <row r="877" spans="2:18" x14ac:dyDescent="0.2">
      <c r="B877" s="4" t="s">
        <v>3757</v>
      </c>
      <c r="C877" s="31" t="s">
        <v>5247</v>
      </c>
      <c r="D877" s="24" t="s">
        <v>4989</v>
      </c>
      <c r="E877" s="24" t="s">
        <v>5248</v>
      </c>
      <c r="F877" s="24" t="s">
        <v>5249</v>
      </c>
      <c r="G877" s="24" t="s">
        <v>3757</v>
      </c>
      <c r="H877" s="24"/>
      <c r="I877" s="24" t="s">
        <v>3758</v>
      </c>
      <c r="J877" s="24" t="s">
        <v>2538</v>
      </c>
      <c r="K877" s="24" t="s">
        <v>3759</v>
      </c>
      <c r="L877" s="24" t="s">
        <v>3760</v>
      </c>
      <c r="M877" s="31" t="s">
        <v>5247</v>
      </c>
      <c r="N877" s="24" t="s">
        <v>4989</v>
      </c>
      <c r="O877" s="24" t="s">
        <v>5248</v>
      </c>
      <c r="P877" s="24" t="s">
        <v>5249</v>
      </c>
      <c r="Q877" s="36" t="s">
        <v>197</v>
      </c>
      <c r="R877" s="11" t="b">
        <f t="shared" si="6"/>
        <v>1</v>
      </c>
    </row>
    <row r="878" spans="2:18" x14ac:dyDescent="0.2">
      <c r="B878" s="4" t="s">
        <v>3761</v>
      </c>
      <c r="C878" s="31" t="s">
        <v>5250</v>
      </c>
      <c r="D878" s="24" t="s">
        <v>4990</v>
      </c>
      <c r="E878" s="24" t="s">
        <v>5251</v>
      </c>
      <c r="F878" s="24" t="s">
        <v>2545</v>
      </c>
      <c r="G878" s="24" t="s">
        <v>3761</v>
      </c>
      <c r="H878" s="24"/>
      <c r="I878" s="24" t="s">
        <v>3762</v>
      </c>
      <c r="J878" s="24" t="s">
        <v>2543</v>
      </c>
      <c r="K878" s="24" t="s">
        <v>3763</v>
      </c>
      <c r="L878" s="24" t="s">
        <v>3764</v>
      </c>
      <c r="M878" s="31" t="s">
        <v>5250</v>
      </c>
      <c r="N878" s="24" t="s">
        <v>4990</v>
      </c>
      <c r="O878" s="24" t="s">
        <v>5251</v>
      </c>
      <c r="P878" s="24" t="s">
        <v>2545</v>
      </c>
      <c r="Q878" s="36" t="s">
        <v>197</v>
      </c>
      <c r="R878" s="11" t="b">
        <f t="shared" si="6"/>
        <v>1</v>
      </c>
    </row>
    <row r="879" spans="2:18" x14ac:dyDescent="0.2">
      <c r="B879" s="4" t="s">
        <v>3765</v>
      </c>
      <c r="C879" s="31" t="s">
        <v>5252</v>
      </c>
      <c r="D879" s="24" t="s">
        <v>4991</v>
      </c>
      <c r="E879" s="24" t="s">
        <v>5253</v>
      </c>
      <c r="F879" s="24" t="s">
        <v>2550</v>
      </c>
      <c r="G879" s="24" t="s">
        <v>3765</v>
      </c>
      <c r="H879" s="24"/>
      <c r="I879" s="24" t="s">
        <v>3766</v>
      </c>
      <c r="J879" s="24" t="s">
        <v>2548</v>
      </c>
      <c r="K879" s="24" t="s">
        <v>3767</v>
      </c>
      <c r="L879" s="24" t="s">
        <v>3768</v>
      </c>
      <c r="M879" s="31" t="s">
        <v>5252</v>
      </c>
      <c r="N879" s="24" t="s">
        <v>4991</v>
      </c>
      <c r="O879" s="24" t="s">
        <v>5253</v>
      </c>
      <c r="P879" s="24" t="s">
        <v>2550</v>
      </c>
      <c r="Q879" s="36" t="s">
        <v>197</v>
      </c>
      <c r="R879" s="11" t="b">
        <f t="shared" si="6"/>
        <v>1</v>
      </c>
    </row>
    <row r="880" spans="2:18" x14ac:dyDescent="0.2">
      <c r="B880" s="4" t="s">
        <v>3769</v>
      </c>
      <c r="C880" s="31" t="s">
        <v>5254</v>
      </c>
      <c r="D880" s="24" t="s">
        <v>4992</v>
      </c>
      <c r="E880" s="24" t="s">
        <v>5255</v>
      </c>
      <c r="F880" s="24" t="s">
        <v>2555</v>
      </c>
      <c r="G880" s="24" t="s">
        <v>3769</v>
      </c>
      <c r="H880" s="24"/>
      <c r="I880" s="24" t="s">
        <v>3770</v>
      </c>
      <c r="J880" s="24" t="s">
        <v>2553</v>
      </c>
      <c r="K880" s="24" t="s">
        <v>3771</v>
      </c>
      <c r="L880" s="24" t="s">
        <v>3772</v>
      </c>
      <c r="M880" s="31" t="s">
        <v>5254</v>
      </c>
      <c r="N880" s="24" t="s">
        <v>4992</v>
      </c>
      <c r="O880" s="24" t="s">
        <v>5255</v>
      </c>
      <c r="P880" s="24" t="s">
        <v>2555</v>
      </c>
      <c r="Q880" s="36" t="s">
        <v>197</v>
      </c>
      <c r="R880" s="11" t="b">
        <f t="shared" si="6"/>
        <v>1</v>
      </c>
    </row>
    <row r="881" spans="2:18" x14ac:dyDescent="0.2">
      <c r="B881" s="4" t="s">
        <v>3773</v>
      </c>
      <c r="C881" s="31" t="s">
        <v>5256</v>
      </c>
      <c r="D881" s="24" t="s">
        <v>4993</v>
      </c>
      <c r="E881" s="24" t="s">
        <v>5257</v>
      </c>
      <c r="F881" s="24" t="s">
        <v>2560</v>
      </c>
      <c r="G881" s="24" t="s">
        <v>3773</v>
      </c>
      <c r="H881" s="24"/>
      <c r="I881" s="24" t="s">
        <v>3774</v>
      </c>
      <c r="J881" s="24" t="s">
        <v>2558</v>
      </c>
      <c r="K881" s="24" t="s">
        <v>3775</v>
      </c>
      <c r="L881" s="24" t="s">
        <v>3776</v>
      </c>
      <c r="M881" s="31" t="s">
        <v>5256</v>
      </c>
      <c r="N881" s="24" t="s">
        <v>4993</v>
      </c>
      <c r="O881" s="24" t="s">
        <v>5257</v>
      </c>
      <c r="P881" s="24" t="s">
        <v>2560</v>
      </c>
      <c r="Q881" s="36" t="s">
        <v>197</v>
      </c>
      <c r="R881" s="11" t="b">
        <f t="shared" si="6"/>
        <v>1</v>
      </c>
    </row>
    <row r="882" spans="2:18" x14ac:dyDescent="0.2">
      <c r="B882" s="4" t="s">
        <v>3777</v>
      </c>
      <c r="C882" s="31" t="s">
        <v>5258</v>
      </c>
      <c r="D882" s="24" t="s">
        <v>4994</v>
      </c>
      <c r="E882" s="24" t="s">
        <v>5259</v>
      </c>
      <c r="F882" s="24" t="s">
        <v>2565</v>
      </c>
      <c r="G882" s="24" t="s">
        <v>3777</v>
      </c>
      <c r="H882" s="24"/>
      <c r="I882" s="24" t="s">
        <v>3778</v>
      </c>
      <c r="J882" s="24" t="s">
        <v>2563</v>
      </c>
      <c r="K882" s="24" t="s">
        <v>3779</v>
      </c>
      <c r="L882" s="24" t="s">
        <v>3780</v>
      </c>
      <c r="M882" s="31" t="s">
        <v>5258</v>
      </c>
      <c r="N882" s="24" t="s">
        <v>4994</v>
      </c>
      <c r="O882" s="24" t="s">
        <v>5259</v>
      </c>
      <c r="P882" s="24" t="s">
        <v>2565</v>
      </c>
      <c r="Q882" s="36" t="s">
        <v>197</v>
      </c>
      <c r="R882" s="11" t="b">
        <f t="shared" si="6"/>
        <v>1</v>
      </c>
    </row>
    <row r="883" spans="2:18" x14ac:dyDescent="0.2">
      <c r="B883" s="4" t="s">
        <v>3781</v>
      </c>
      <c r="C883" s="31" t="s">
        <v>5260</v>
      </c>
      <c r="D883" s="24" t="s">
        <v>5261</v>
      </c>
      <c r="E883" s="24" t="s">
        <v>5262</v>
      </c>
      <c r="F883" s="24" t="s">
        <v>2570</v>
      </c>
      <c r="G883" s="24" t="s">
        <v>3781</v>
      </c>
      <c r="H883" s="24"/>
      <c r="I883" s="24" t="s">
        <v>3782</v>
      </c>
      <c r="J883" s="24" t="s">
        <v>2568</v>
      </c>
      <c r="K883" s="24" t="s">
        <v>3783</v>
      </c>
      <c r="L883" s="24" t="s">
        <v>3784</v>
      </c>
      <c r="M883" s="31" t="s">
        <v>5260</v>
      </c>
      <c r="N883" s="24" t="s">
        <v>5261</v>
      </c>
      <c r="O883" s="24" t="s">
        <v>5262</v>
      </c>
      <c r="P883" s="24" t="s">
        <v>2570</v>
      </c>
      <c r="Q883" s="36" t="s">
        <v>197</v>
      </c>
      <c r="R883" s="11" t="b">
        <f t="shared" si="6"/>
        <v>1</v>
      </c>
    </row>
    <row r="884" spans="2:18" x14ac:dyDescent="0.2">
      <c r="B884" s="4" t="s">
        <v>3785</v>
      </c>
      <c r="C884" s="31" t="s">
        <v>5263</v>
      </c>
      <c r="D884" s="24" t="s">
        <v>5264</v>
      </c>
      <c r="E884" s="24" t="s">
        <v>5265</v>
      </c>
      <c r="F884" s="24" t="s">
        <v>5266</v>
      </c>
      <c r="G884" s="24" t="s">
        <v>3785</v>
      </c>
      <c r="H884" s="24"/>
      <c r="I884" s="24" t="s">
        <v>3786</v>
      </c>
      <c r="J884" s="24" t="s">
        <v>3787</v>
      </c>
      <c r="K884" s="24" t="s">
        <v>3788</v>
      </c>
      <c r="L884" s="24" t="s">
        <v>3789</v>
      </c>
      <c r="M884" s="31" t="s">
        <v>5263</v>
      </c>
      <c r="N884" s="24" t="s">
        <v>5264</v>
      </c>
      <c r="O884" s="24" t="s">
        <v>5265</v>
      </c>
      <c r="P884" s="24" t="s">
        <v>5266</v>
      </c>
      <c r="Q884" s="36" t="s">
        <v>197</v>
      </c>
      <c r="R884" s="11" t="b">
        <f t="shared" si="6"/>
        <v>1</v>
      </c>
    </row>
    <row r="885" spans="2:18" x14ac:dyDescent="0.2">
      <c r="B885" s="4" t="s">
        <v>3790</v>
      </c>
      <c r="C885" s="31" t="s">
        <v>5267</v>
      </c>
      <c r="D885" s="24" t="s">
        <v>5268</v>
      </c>
      <c r="E885" s="24" t="s">
        <v>5269</v>
      </c>
      <c r="F885" s="24" t="s">
        <v>5270</v>
      </c>
      <c r="G885" s="24" t="s">
        <v>3790</v>
      </c>
      <c r="H885" s="24"/>
      <c r="I885" s="24" t="s">
        <v>3791</v>
      </c>
      <c r="J885" s="24" t="s">
        <v>3792</v>
      </c>
      <c r="K885" s="24" t="s">
        <v>3793</v>
      </c>
      <c r="L885" s="24" t="s">
        <v>3794</v>
      </c>
      <c r="M885" s="31" t="s">
        <v>5267</v>
      </c>
      <c r="N885" s="24" t="s">
        <v>5268</v>
      </c>
      <c r="O885" s="24" t="s">
        <v>5269</v>
      </c>
      <c r="P885" s="24" t="s">
        <v>5270</v>
      </c>
      <c r="Q885" s="36" t="s">
        <v>197</v>
      </c>
      <c r="R885" s="11" t="b">
        <f t="shared" si="6"/>
        <v>1</v>
      </c>
    </row>
    <row r="886" spans="2:18" x14ac:dyDescent="0.2">
      <c r="B886" s="4" t="s">
        <v>3795</v>
      </c>
      <c r="C886" s="31" t="s">
        <v>5271</v>
      </c>
      <c r="D886" s="24" t="s">
        <v>5272</v>
      </c>
      <c r="E886" s="24" t="s">
        <v>5273</v>
      </c>
      <c r="F886" s="24" t="s">
        <v>5274</v>
      </c>
      <c r="G886" s="24" t="s">
        <v>3795</v>
      </c>
      <c r="H886" s="24"/>
      <c r="I886" s="24" t="s">
        <v>3796</v>
      </c>
      <c r="J886" s="24" t="s">
        <v>3797</v>
      </c>
      <c r="K886" s="24" t="s">
        <v>3798</v>
      </c>
      <c r="L886" s="24" t="s">
        <v>3799</v>
      </c>
      <c r="M886" s="31" t="s">
        <v>5271</v>
      </c>
      <c r="N886" s="24" t="s">
        <v>5272</v>
      </c>
      <c r="O886" s="24" t="s">
        <v>5273</v>
      </c>
      <c r="P886" s="24" t="s">
        <v>5274</v>
      </c>
      <c r="Q886" s="36" t="s">
        <v>197</v>
      </c>
      <c r="R886" s="11" t="b">
        <f t="shared" si="6"/>
        <v>1</v>
      </c>
    </row>
    <row r="887" spans="2:18" x14ac:dyDescent="0.2">
      <c r="B887" s="4" t="s">
        <v>3800</v>
      </c>
      <c r="C887" s="31" t="s">
        <v>3801</v>
      </c>
      <c r="D887" s="24" t="s">
        <v>3802</v>
      </c>
      <c r="E887" s="24" t="s">
        <v>3803</v>
      </c>
      <c r="F887" s="24" t="s">
        <v>3804</v>
      </c>
      <c r="G887" s="24" t="s">
        <v>3800</v>
      </c>
      <c r="H887" s="24"/>
      <c r="I887" s="24" t="s">
        <v>3801</v>
      </c>
      <c r="J887" s="24" t="s">
        <v>3802</v>
      </c>
      <c r="K887" s="24" t="s">
        <v>3803</v>
      </c>
      <c r="L887" s="24" t="s">
        <v>3804</v>
      </c>
      <c r="M887" s="31" t="s">
        <v>3801</v>
      </c>
      <c r="N887" s="24" t="s">
        <v>3802</v>
      </c>
      <c r="O887" s="24" t="s">
        <v>3803</v>
      </c>
      <c r="P887" s="24" t="s">
        <v>3804</v>
      </c>
      <c r="Q887" s="36" t="s">
        <v>197</v>
      </c>
      <c r="R887" s="11" t="b">
        <f t="shared" si="6"/>
        <v>1</v>
      </c>
    </row>
    <row r="888" spans="2:18" x14ac:dyDescent="0.2">
      <c r="B888" s="4" t="s">
        <v>3805</v>
      </c>
      <c r="C888" s="31" t="s">
        <v>5275</v>
      </c>
      <c r="D888" s="24" t="s">
        <v>5276</v>
      </c>
      <c r="E888" s="24" t="s">
        <v>5277</v>
      </c>
      <c r="F888" s="24" t="s">
        <v>5278</v>
      </c>
      <c r="G888" s="24" t="s">
        <v>3805</v>
      </c>
      <c r="H888" s="24"/>
      <c r="I888" s="24" t="s">
        <v>3806</v>
      </c>
      <c r="J888" s="24" t="s">
        <v>3807</v>
      </c>
      <c r="K888" s="24" t="s">
        <v>3808</v>
      </c>
      <c r="L888" s="24" t="s">
        <v>3809</v>
      </c>
      <c r="M888" s="31" t="s">
        <v>5275</v>
      </c>
      <c r="N888" s="24" t="s">
        <v>5276</v>
      </c>
      <c r="O888" s="24" t="s">
        <v>5277</v>
      </c>
      <c r="P888" s="24" t="s">
        <v>5278</v>
      </c>
      <c r="Q888" s="36" t="s">
        <v>197</v>
      </c>
      <c r="R888" s="11" t="b">
        <f t="shared" si="6"/>
        <v>1</v>
      </c>
    </row>
    <row r="889" spans="2:18" x14ac:dyDescent="0.2">
      <c r="B889" s="4" t="s">
        <v>3810</v>
      </c>
      <c r="C889" s="31" t="s">
        <v>5279</v>
      </c>
      <c r="D889" s="24" t="s">
        <v>5280</v>
      </c>
      <c r="E889" s="24" t="s">
        <v>5281</v>
      </c>
      <c r="F889" s="24" t="s">
        <v>5282</v>
      </c>
      <c r="G889" s="24" t="s">
        <v>3810</v>
      </c>
      <c r="H889" s="24"/>
      <c r="I889" s="24" t="s">
        <v>3811</v>
      </c>
      <c r="J889" s="24" t="s">
        <v>3812</v>
      </c>
      <c r="K889" s="24" t="s">
        <v>3813</v>
      </c>
      <c r="L889" s="24" t="s">
        <v>3814</v>
      </c>
      <c r="M889" s="31" t="s">
        <v>5279</v>
      </c>
      <c r="N889" s="24" t="s">
        <v>5280</v>
      </c>
      <c r="O889" s="24" t="s">
        <v>5281</v>
      </c>
      <c r="P889" s="24" t="s">
        <v>5282</v>
      </c>
      <c r="Q889" s="36" t="s">
        <v>195</v>
      </c>
      <c r="R889" s="11" t="b">
        <f t="shared" si="6"/>
        <v>1</v>
      </c>
    </row>
    <row r="890" spans="2:18" x14ac:dyDescent="0.2">
      <c r="B890" s="4" t="s">
        <v>3815</v>
      </c>
      <c r="C890" s="31" t="s">
        <v>5283</v>
      </c>
      <c r="D890" s="24" t="s">
        <v>5284</v>
      </c>
      <c r="E890" s="24" t="s">
        <v>5285</v>
      </c>
      <c r="F890" s="24" t="s">
        <v>5286</v>
      </c>
      <c r="G890" s="24" t="s">
        <v>3815</v>
      </c>
      <c r="H890" s="24"/>
      <c r="I890" s="24" t="s">
        <v>3816</v>
      </c>
      <c r="J890" s="24" t="s">
        <v>3817</v>
      </c>
      <c r="K890" s="24" t="s">
        <v>3818</v>
      </c>
      <c r="L890" s="24" t="s">
        <v>3819</v>
      </c>
      <c r="M890" s="31" t="s">
        <v>5283</v>
      </c>
      <c r="N890" s="24" t="s">
        <v>5284</v>
      </c>
      <c r="O890" s="24" t="s">
        <v>5285</v>
      </c>
      <c r="P890" s="24" t="s">
        <v>5286</v>
      </c>
      <c r="Q890" s="36" t="s">
        <v>197</v>
      </c>
      <c r="R890" s="11" t="b">
        <f t="shared" si="6"/>
        <v>1</v>
      </c>
    </row>
    <row r="891" spans="2:18" x14ac:dyDescent="0.2">
      <c r="B891" s="4" t="s">
        <v>3820</v>
      </c>
      <c r="C891" s="31" t="s">
        <v>5287</v>
      </c>
      <c r="D891" s="24" t="s">
        <v>5288</v>
      </c>
      <c r="E891" s="24" t="s">
        <v>5289</v>
      </c>
      <c r="F891" s="24" t="s">
        <v>5290</v>
      </c>
      <c r="G891" s="24" t="s">
        <v>3820</v>
      </c>
      <c r="H891" s="24"/>
      <c r="I891" s="24" t="s">
        <v>3821</v>
      </c>
      <c r="J891" s="24" t="s">
        <v>3822</v>
      </c>
      <c r="K891" s="24" t="s">
        <v>3823</v>
      </c>
      <c r="L891" s="24" t="s">
        <v>3824</v>
      </c>
      <c r="M891" s="31" t="s">
        <v>5287</v>
      </c>
      <c r="N891" s="24" t="s">
        <v>5288</v>
      </c>
      <c r="O891" s="24" t="s">
        <v>5289</v>
      </c>
      <c r="P891" s="24" t="s">
        <v>5290</v>
      </c>
      <c r="Q891" s="36" t="s">
        <v>197</v>
      </c>
      <c r="R891" s="11" t="b">
        <f t="shared" si="6"/>
        <v>1</v>
      </c>
    </row>
    <row r="892" spans="2:18" x14ac:dyDescent="0.2">
      <c r="B892" s="4" t="s">
        <v>3825</v>
      </c>
      <c r="C892" s="31" t="s">
        <v>2607</v>
      </c>
      <c r="D892" s="24" t="s">
        <v>2608</v>
      </c>
      <c r="E892" s="24" t="s">
        <v>2609</v>
      </c>
      <c r="F892" s="24" t="s">
        <v>2610</v>
      </c>
      <c r="G892" s="24" t="s">
        <v>3825</v>
      </c>
      <c r="H892" s="24"/>
      <c r="I892" s="24" t="s">
        <v>2607</v>
      </c>
      <c r="J892" s="24" t="s">
        <v>2608</v>
      </c>
      <c r="K892" s="24" t="s">
        <v>2611</v>
      </c>
      <c r="L892" s="24" t="s">
        <v>2610</v>
      </c>
      <c r="M892" s="31" t="s">
        <v>2607</v>
      </c>
      <c r="N892" s="24" t="s">
        <v>2608</v>
      </c>
      <c r="O892" s="24" t="s">
        <v>2609</v>
      </c>
      <c r="P892" s="24" t="s">
        <v>2610</v>
      </c>
      <c r="Q892" s="36" t="s">
        <v>197</v>
      </c>
      <c r="R892" s="11" t="b">
        <f t="shared" si="6"/>
        <v>1</v>
      </c>
    </row>
    <row r="893" spans="2:18" x14ac:dyDescent="0.2">
      <c r="B893" s="4" t="s">
        <v>76</v>
      </c>
      <c r="C893" s="31" t="s">
        <v>3826</v>
      </c>
      <c r="D893" s="24" t="s">
        <v>3827</v>
      </c>
      <c r="E893" s="24" t="s">
        <v>3828</v>
      </c>
      <c r="F893" s="24" t="s">
        <v>3829</v>
      </c>
      <c r="G893" s="24" t="s">
        <v>76</v>
      </c>
      <c r="H893" s="24"/>
      <c r="I893" s="24" t="s">
        <v>3826</v>
      </c>
      <c r="J893" s="24" t="s">
        <v>3827</v>
      </c>
      <c r="K893" s="24" t="s">
        <v>3828</v>
      </c>
      <c r="L893" s="24" t="s">
        <v>3829</v>
      </c>
      <c r="M893" s="31" t="s">
        <v>3826</v>
      </c>
      <c r="N893" s="24" t="s">
        <v>3827</v>
      </c>
      <c r="O893" s="24" t="s">
        <v>3828</v>
      </c>
      <c r="P893" s="24" t="s">
        <v>3829</v>
      </c>
      <c r="Q893" s="36" t="s">
        <v>197</v>
      </c>
      <c r="R893" s="11" t="b">
        <f t="shared" si="6"/>
        <v>1</v>
      </c>
    </row>
    <row r="894" spans="2:18" x14ac:dyDescent="0.2">
      <c r="B894" s="4" t="s">
        <v>3830</v>
      </c>
      <c r="C894" s="31" t="s">
        <v>3831</v>
      </c>
      <c r="D894" s="24" t="s">
        <v>3832</v>
      </c>
      <c r="E894" s="24" t="s">
        <v>3833</v>
      </c>
      <c r="F894" s="24" t="s">
        <v>3834</v>
      </c>
      <c r="G894" s="24" t="s">
        <v>3830</v>
      </c>
      <c r="H894" s="24"/>
      <c r="I894" s="24" t="s">
        <v>3831</v>
      </c>
      <c r="J894" s="24" t="s">
        <v>3832</v>
      </c>
      <c r="K894" s="24" t="s">
        <v>3833</v>
      </c>
      <c r="L894" s="24" t="s">
        <v>3834</v>
      </c>
      <c r="M894" s="31" t="s">
        <v>3831</v>
      </c>
      <c r="N894" s="24" t="s">
        <v>3832</v>
      </c>
      <c r="O894" s="24" t="s">
        <v>3833</v>
      </c>
      <c r="P894" s="24" t="s">
        <v>3834</v>
      </c>
      <c r="Q894" s="36" t="s">
        <v>197</v>
      </c>
      <c r="R894" s="11" t="b">
        <f t="shared" si="6"/>
        <v>1</v>
      </c>
    </row>
    <row r="895" spans="2:18" x14ac:dyDescent="0.2">
      <c r="B895" s="4" t="s">
        <v>3835</v>
      </c>
      <c r="C895" s="31" t="s">
        <v>3836</v>
      </c>
      <c r="D895" s="24" t="s">
        <v>3837</v>
      </c>
      <c r="E895" s="24" t="s">
        <v>3838</v>
      </c>
      <c r="F895" s="24" t="s">
        <v>3839</v>
      </c>
      <c r="G895" s="24" t="s">
        <v>3835</v>
      </c>
      <c r="H895" s="24"/>
      <c r="I895" s="24" t="s">
        <v>3836</v>
      </c>
      <c r="J895" s="24" t="s">
        <v>3837</v>
      </c>
      <c r="K895" s="24" t="s">
        <v>3838</v>
      </c>
      <c r="L895" s="24" t="s">
        <v>3839</v>
      </c>
      <c r="M895" s="31" t="s">
        <v>3836</v>
      </c>
      <c r="N895" s="24" t="s">
        <v>3837</v>
      </c>
      <c r="O895" s="24" t="s">
        <v>3838</v>
      </c>
      <c r="P895" s="24" t="s">
        <v>3839</v>
      </c>
      <c r="Q895" s="36" t="s">
        <v>197</v>
      </c>
      <c r="R895" s="11" t="b">
        <f t="shared" si="6"/>
        <v>1</v>
      </c>
    </row>
    <row r="896" spans="2:18" x14ac:dyDescent="0.2">
      <c r="B896" s="4" t="s">
        <v>3840</v>
      </c>
      <c r="C896" s="31" t="s">
        <v>3841</v>
      </c>
      <c r="D896" s="24" t="s">
        <v>3842</v>
      </c>
      <c r="E896" s="24" t="s">
        <v>3843</v>
      </c>
      <c r="F896" s="24" t="s">
        <v>3844</v>
      </c>
      <c r="G896" s="24" t="s">
        <v>3840</v>
      </c>
      <c r="H896" s="24"/>
      <c r="I896" s="24" t="s">
        <v>3841</v>
      </c>
      <c r="J896" s="24" t="s">
        <v>3842</v>
      </c>
      <c r="K896" s="24" t="s">
        <v>3843</v>
      </c>
      <c r="L896" s="24" t="s">
        <v>3844</v>
      </c>
      <c r="M896" s="31" t="s">
        <v>3841</v>
      </c>
      <c r="N896" s="24" t="s">
        <v>3842</v>
      </c>
      <c r="O896" s="24" t="s">
        <v>3843</v>
      </c>
      <c r="P896" s="24" t="s">
        <v>3844</v>
      </c>
      <c r="Q896" s="36" t="s">
        <v>197</v>
      </c>
      <c r="R896" s="11" t="b">
        <f t="shared" si="6"/>
        <v>1</v>
      </c>
    </row>
    <row r="897" spans="2:18" x14ac:dyDescent="0.2">
      <c r="B897" s="4" t="s">
        <v>3845</v>
      </c>
      <c r="C897" s="31" t="s">
        <v>3846</v>
      </c>
      <c r="D897" s="24" t="s">
        <v>3847</v>
      </c>
      <c r="E897" s="24" t="s">
        <v>3848</v>
      </c>
      <c r="F897" s="24" t="s">
        <v>3849</v>
      </c>
      <c r="G897" s="24" t="s">
        <v>3845</v>
      </c>
      <c r="H897" s="24"/>
      <c r="I897" s="24" t="s">
        <v>3846</v>
      </c>
      <c r="J897" s="24" t="s">
        <v>3847</v>
      </c>
      <c r="K897" s="24" t="s">
        <v>3848</v>
      </c>
      <c r="L897" s="24" t="s">
        <v>3849</v>
      </c>
      <c r="M897" s="31" t="s">
        <v>3846</v>
      </c>
      <c r="N897" s="24" t="s">
        <v>3847</v>
      </c>
      <c r="O897" s="24" t="s">
        <v>3848</v>
      </c>
      <c r="P897" s="24" t="s">
        <v>3849</v>
      </c>
      <c r="Q897" s="36" t="s">
        <v>197</v>
      </c>
      <c r="R897" s="11" t="b">
        <f t="shared" si="6"/>
        <v>1</v>
      </c>
    </row>
    <row r="898" spans="2:18" x14ac:dyDescent="0.2">
      <c r="B898" s="4" t="s">
        <v>3850</v>
      </c>
      <c r="C898" s="31" t="s">
        <v>187</v>
      </c>
      <c r="D898" s="24" t="s">
        <v>3851</v>
      </c>
      <c r="E898" s="24" t="s">
        <v>3852</v>
      </c>
      <c r="F898" s="24" t="s">
        <v>3853</v>
      </c>
      <c r="G898" s="24" t="s">
        <v>3850</v>
      </c>
      <c r="H898" s="24"/>
      <c r="I898" s="24" t="s">
        <v>187</v>
      </c>
      <c r="J898" s="24" t="s">
        <v>3851</v>
      </c>
      <c r="K898" s="24" t="s">
        <v>3852</v>
      </c>
      <c r="L898" s="24" t="s">
        <v>3853</v>
      </c>
      <c r="M898" s="31" t="s">
        <v>187</v>
      </c>
      <c r="N898" s="24" t="s">
        <v>3851</v>
      </c>
      <c r="O898" s="24" t="s">
        <v>3852</v>
      </c>
      <c r="P898" s="24" t="s">
        <v>3853</v>
      </c>
      <c r="Q898" s="36" t="s">
        <v>195</v>
      </c>
      <c r="R898" s="11" t="b">
        <f t="shared" si="6"/>
        <v>1</v>
      </c>
    </row>
    <row r="899" spans="2:18" x14ac:dyDescent="0.2">
      <c r="B899" s="4" t="s">
        <v>3854</v>
      </c>
      <c r="C899" s="31" t="s">
        <v>189</v>
      </c>
      <c r="D899" s="24" t="s">
        <v>3855</v>
      </c>
      <c r="E899" s="24" t="s">
        <v>3856</v>
      </c>
      <c r="F899" s="24" t="s">
        <v>3857</v>
      </c>
      <c r="G899" s="24" t="s">
        <v>3854</v>
      </c>
      <c r="H899" s="24"/>
      <c r="I899" s="24" t="s">
        <v>189</v>
      </c>
      <c r="J899" s="24" t="s">
        <v>3855</v>
      </c>
      <c r="K899" s="24" t="s">
        <v>3856</v>
      </c>
      <c r="L899" s="24" t="s">
        <v>3857</v>
      </c>
      <c r="M899" s="31" t="s">
        <v>189</v>
      </c>
      <c r="N899" s="24" t="s">
        <v>3855</v>
      </c>
      <c r="O899" s="24" t="s">
        <v>3856</v>
      </c>
      <c r="P899" s="24" t="s">
        <v>3857</v>
      </c>
      <c r="Q899" s="36" t="s">
        <v>195</v>
      </c>
      <c r="R899" s="11" t="b">
        <f t="shared" si="6"/>
        <v>1</v>
      </c>
    </row>
    <row r="900" spans="2:18" x14ac:dyDescent="0.2">
      <c r="B900" s="4" t="s">
        <v>3858</v>
      </c>
      <c r="C900" s="31" t="s">
        <v>190</v>
      </c>
      <c r="D900" s="24" t="s">
        <v>3859</v>
      </c>
      <c r="E900" s="24" t="s">
        <v>3860</v>
      </c>
      <c r="F900" s="24" t="s">
        <v>3861</v>
      </c>
      <c r="G900" s="24" t="s">
        <v>3858</v>
      </c>
      <c r="H900" s="24"/>
      <c r="I900" s="24" t="s">
        <v>190</v>
      </c>
      <c r="J900" s="24" t="s">
        <v>3859</v>
      </c>
      <c r="K900" s="24" t="s">
        <v>3860</v>
      </c>
      <c r="L900" s="24" t="s">
        <v>3861</v>
      </c>
      <c r="M900" s="31" t="s">
        <v>190</v>
      </c>
      <c r="N900" s="24" t="s">
        <v>3859</v>
      </c>
      <c r="O900" s="24" t="s">
        <v>3860</v>
      </c>
      <c r="P900" s="24" t="s">
        <v>3861</v>
      </c>
      <c r="Q900" s="36" t="s">
        <v>195</v>
      </c>
      <c r="R900" s="11" t="b">
        <f t="shared" si="6"/>
        <v>1</v>
      </c>
    </row>
    <row r="901" spans="2:18" x14ac:dyDescent="0.2">
      <c r="B901" s="4" t="s">
        <v>3862</v>
      </c>
      <c r="C901" s="31" t="s">
        <v>3863</v>
      </c>
      <c r="D901" s="24" t="s">
        <v>3864</v>
      </c>
      <c r="E901" s="24" t="s">
        <v>3865</v>
      </c>
      <c r="F901" s="24" t="s">
        <v>3866</v>
      </c>
      <c r="G901" s="24" t="s">
        <v>3862</v>
      </c>
      <c r="H901" s="24"/>
      <c r="I901" s="24" t="s">
        <v>3863</v>
      </c>
      <c r="J901" s="24" t="s">
        <v>3864</v>
      </c>
      <c r="K901" s="24" t="s">
        <v>3865</v>
      </c>
      <c r="L901" s="24" t="s">
        <v>3866</v>
      </c>
      <c r="M901" s="31" t="s">
        <v>3863</v>
      </c>
      <c r="N901" s="24" t="s">
        <v>3864</v>
      </c>
      <c r="O901" s="24" t="s">
        <v>3865</v>
      </c>
      <c r="P901" s="24" t="s">
        <v>3866</v>
      </c>
      <c r="Q901" s="36" t="s">
        <v>195</v>
      </c>
      <c r="R901" s="11" t="b">
        <f t="shared" si="6"/>
        <v>1</v>
      </c>
    </row>
    <row r="902" spans="2:18" x14ac:dyDescent="0.2">
      <c r="B902" s="4" t="s">
        <v>3867</v>
      </c>
      <c r="C902" s="31" t="s">
        <v>1029</v>
      </c>
      <c r="D902" s="24" t="s">
        <v>1030</v>
      </c>
      <c r="E902" s="24" t="s">
        <v>3868</v>
      </c>
      <c r="F902" s="24" t="s">
        <v>1032</v>
      </c>
      <c r="G902" s="24" t="s">
        <v>3867</v>
      </c>
      <c r="H902" s="24"/>
      <c r="I902" s="24" t="s">
        <v>1029</v>
      </c>
      <c r="J902" s="24" t="s">
        <v>1030</v>
      </c>
      <c r="K902" s="24" t="s">
        <v>3868</v>
      </c>
      <c r="L902" s="24" t="s">
        <v>1032</v>
      </c>
      <c r="M902" s="31" t="s">
        <v>1029</v>
      </c>
      <c r="N902" s="24" t="s">
        <v>1030</v>
      </c>
      <c r="O902" s="24" t="s">
        <v>3868</v>
      </c>
      <c r="P902" s="24" t="s">
        <v>1032</v>
      </c>
      <c r="Q902" s="36" t="s">
        <v>197</v>
      </c>
      <c r="R902" s="11" t="b">
        <f t="shared" si="6"/>
        <v>1</v>
      </c>
    </row>
    <row r="903" spans="2:18" x14ac:dyDescent="0.2">
      <c r="B903" s="4" t="s">
        <v>3869</v>
      </c>
      <c r="C903" s="31" t="s">
        <v>3870</v>
      </c>
      <c r="D903" s="24" t="s">
        <v>3871</v>
      </c>
      <c r="E903" s="24" t="s">
        <v>3872</v>
      </c>
      <c r="F903" s="24" t="s">
        <v>3873</v>
      </c>
      <c r="G903" s="24" t="s">
        <v>3869</v>
      </c>
      <c r="H903" s="24"/>
      <c r="I903" s="24" t="s">
        <v>3870</v>
      </c>
      <c r="J903" s="24" t="s">
        <v>3871</v>
      </c>
      <c r="K903" s="24" t="s">
        <v>3872</v>
      </c>
      <c r="L903" s="24" t="s">
        <v>3873</v>
      </c>
      <c r="M903" s="31" t="s">
        <v>3870</v>
      </c>
      <c r="N903" s="24" t="s">
        <v>3871</v>
      </c>
      <c r="O903" s="24" t="s">
        <v>3872</v>
      </c>
      <c r="P903" s="24" t="s">
        <v>3873</v>
      </c>
      <c r="Q903" s="36" t="s">
        <v>197</v>
      </c>
      <c r="R903" s="11" t="b">
        <f t="shared" si="6"/>
        <v>1</v>
      </c>
    </row>
    <row r="904" spans="2:18" x14ac:dyDescent="0.2">
      <c r="B904" s="4" t="s">
        <v>3874</v>
      </c>
      <c r="C904" s="31" t="s">
        <v>2668</v>
      </c>
      <c r="D904" s="24" t="s">
        <v>2669</v>
      </c>
      <c r="E904" s="24" t="s">
        <v>2670</v>
      </c>
      <c r="F904" s="24" t="s">
        <v>2671</v>
      </c>
      <c r="G904" s="24" t="s">
        <v>3874</v>
      </c>
      <c r="H904" s="24"/>
      <c r="I904" s="24" t="s">
        <v>2668</v>
      </c>
      <c r="J904" s="24" t="s">
        <v>2669</v>
      </c>
      <c r="K904" s="24" t="s">
        <v>2670</v>
      </c>
      <c r="L904" s="24" t="s">
        <v>2671</v>
      </c>
      <c r="M904" s="31" t="s">
        <v>2668</v>
      </c>
      <c r="N904" s="24" t="s">
        <v>2669</v>
      </c>
      <c r="O904" s="24" t="s">
        <v>2670</v>
      </c>
      <c r="P904" s="24" t="s">
        <v>2671</v>
      </c>
      <c r="Q904" s="36" t="s">
        <v>197</v>
      </c>
      <c r="R904" s="11" t="b">
        <f t="shared" si="6"/>
        <v>1</v>
      </c>
    </row>
    <row r="905" spans="2:18" x14ac:dyDescent="0.2">
      <c r="B905" s="4" t="s">
        <v>3875</v>
      </c>
      <c r="C905" s="31" t="s">
        <v>3876</v>
      </c>
      <c r="D905" s="24" t="s">
        <v>2674</v>
      </c>
      <c r="E905" s="24" t="s">
        <v>3877</v>
      </c>
      <c r="F905" s="24" t="s">
        <v>3878</v>
      </c>
      <c r="G905" s="24" t="s">
        <v>3875</v>
      </c>
      <c r="H905" s="24"/>
      <c r="I905" s="24" t="s">
        <v>3876</v>
      </c>
      <c r="J905" s="24" t="s">
        <v>2674</v>
      </c>
      <c r="K905" s="24" t="s">
        <v>3877</v>
      </c>
      <c r="L905" s="24" t="s">
        <v>3878</v>
      </c>
      <c r="M905" s="31" t="s">
        <v>3876</v>
      </c>
      <c r="N905" s="24" t="s">
        <v>2674</v>
      </c>
      <c r="O905" s="24" t="s">
        <v>3877</v>
      </c>
      <c r="P905" s="24" t="s">
        <v>3878</v>
      </c>
      <c r="Q905" s="36" t="s">
        <v>197</v>
      </c>
      <c r="R905" s="11" t="b">
        <f t="shared" si="6"/>
        <v>1</v>
      </c>
    </row>
    <row r="906" spans="2:18" x14ac:dyDescent="0.2">
      <c r="B906" s="4" t="s">
        <v>3879</v>
      </c>
      <c r="C906" s="31" t="s">
        <v>3880</v>
      </c>
      <c r="D906" s="24" t="s">
        <v>2679</v>
      </c>
      <c r="E906" s="24" t="s">
        <v>3881</v>
      </c>
      <c r="F906" s="24" t="s">
        <v>3882</v>
      </c>
      <c r="G906" s="24" t="s">
        <v>3879</v>
      </c>
      <c r="H906" s="24"/>
      <c r="I906" s="24" t="s">
        <v>3880</v>
      </c>
      <c r="J906" s="24" t="s">
        <v>2679</v>
      </c>
      <c r="K906" s="24" t="s">
        <v>3881</v>
      </c>
      <c r="L906" s="24" t="s">
        <v>3882</v>
      </c>
      <c r="M906" s="31" t="s">
        <v>3880</v>
      </c>
      <c r="N906" s="24" t="s">
        <v>2679</v>
      </c>
      <c r="O906" s="24" t="s">
        <v>3881</v>
      </c>
      <c r="P906" s="24" t="s">
        <v>3882</v>
      </c>
      <c r="Q906" s="36" t="s">
        <v>197</v>
      </c>
      <c r="R906" s="11" t="b">
        <f t="shared" si="6"/>
        <v>1</v>
      </c>
    </row>
    <row r="907" spans="2:18" x14ac:dyDescent="0.2">
      <c r="B907" s="4" t="s">
        <v>3883</v>
      </c>
      <c r="C907" s="31" t="s">
        <v>2683</v>
      </c>
      <c r="D907" s="24" t="s">
        <v>2684</v>
      </c>
      <c r="E907" s="24" t="s">
        <v>3884</v>
      </c>
      <c r="F907" s="24" t="s">
        <v>2686</v>
      </c>
      <c r="G907" s="24" t="s">
        <v>3883</v>
      </c>
      <c r="H907" s="24"/>
      <c r="I907" s="24" t="s">
        <v>2683</v>
      </c>
      <c r="J907" s="24" t="s">
        <v>2684</v>
      </c>
      <c r="K907" s="24" t="s">
        <v>3884</v>
      </c>
      <c r="L907" s="24" t="s">
        <v>2686</v>
      </c>
      <c r="M907" s="31" t="s">
        <v>2683</v>
      </c>
      <c r="N907" s="24" t="s">
        <v>2684</v>
      </c>
      <c r="O907" s="24" t="s">
        <v>3884</v>
      </c>
      <c r="P907" s="24" t="s">
        <v>2686</v>
      </c>
      <c r="Q907" s="36" t="s">
        <v>197</v>
      </c>
      <c r="R907" s="11" t="b">
        <f t="shared" si="6"/>
        <v>1</v>
      </c>
    </row>
    <row r="908" spans="2:18" x14ac:dyDescent="0.2">
      <c r="B908" s="4" t="s">
        <v>3885</v>
      </c>
      <c r="C908" s="31" t="s">
        <v>3886</v>
      </c>
      <c r="D908" s="24" t="s">
        <v>3887</v>
      </c>
      <c r="E908" s="24" t="s">
        <v>3888</v>
      </c>
      <c r="F908" s="24" t="s">
        <v>3889</v>
      </c>
      <c r="G908" s="24" t="s">
        <v>3885</v>
      </c>
      <c r="H908" s="24"/>
      <c r="I908" s="24" t="s">
        <v>3886</v>
      </c>
      <c r="J908" s="24" t="s">
        <v>3887</v>
      </c>
      <c r="K908" s="24" t="s">
        <v>3888</v>
      </c>
      <c r="L908" s="24" t="s">
        <v>3889</v>
      </c>
      <c r="M908" s="31" t="s">
        <v>3886</v>
      </c>
      <c r="N908" s="24" t="s">
        <v>3887</v>
      </c>
      <c r="O908" s="24" t="s">
        <v>3888</v>
      </c>
      <c r="P908" s="24" t="s">
        <v>3889</v>
      </c>
      <c r="Q908" s="36" t="s">
        <v>197</v>
      </c>
      <c r="R908" s="11" t="b">
        <f t="shared" si="6"/>
        <v>1</v>
      </c>
    </row>
    <row r="909" spans="2:18" x14ac:dyDescent="0.2">
      <c r="B909" s="4" t="s">
        <v>3890</v>
      </c>
      <c r="C909" s="31" t="s">
        <v>2668</v>
      </c>
      <c r="D909" s="24" t="s">
        <v>2669</v>
      </c>
      <c r="E909" s="24" t="s">
        <v>2670</v>
      </c>
      <c r="F909" s="24" t="s">
        <v>2671</v>
      </c>
      <c r="G909" s="24" t="s">
        <v>3890</v>
      </c>
      <c r="H909" s="24"/>
      <c r="I909" s="24" t="s">
        <v>2668</v>
      </c>
      <c r="J909" s="24" t="s">
        <v>2669</v>
      </c>
      <c r="K909" s="24" t="s">
        <v>2670</v>
      </c>
      <c r="L909" s="24" t="s">
        <v>2671</v>
      </c>
      <c r="M909" s="31" t="s">
        <v>2668</v>
      </c>
      <c r="N909" s="24" t="s">
        <v>2669</v>
      </c>
      <c r="O909" s="24" t="s">
        <v>2670</v>
      </c>
      <c r="P909" s="24" t="s">
        <v>2671</v>
      </c>
      <c r="Q909" s="36" t="s">
        <v>197</v>
      </c>
      <c r="R909" s="11" t="b">
        <f t="shared" si="6"/>
        <v>1</v>
      </c>
    </row>
    <row r="910" spans="2:18" x14ac:dyDescent="0.2">
      <c r="B910" s="4" t="s">
        <v>3891</v>
      </c>
      <c r="C910" s="31" t="s">
        <v>3892</v>
      </c>
      <c r="D910" s="24" t="s">
        <v>3893</v>
      </c>
      <c r="E910" s="24" t="s">
        <v>3894</v>
      </c>
      <c r="F910" s="24" t="s">
        <v>3895</v>
      </c>
      <c r="G910" s="24" t="s">
        <v>3891</v>
      </c>
      <c r="H910" s="24"/>
      <c r="I910" s="24" t="s">
        <v>3892</v>
      </c>
      <c r="J910" s="24" t="s">
        <v>3893</v>
      </c>
      <c r="K910" s="24" t="s">
        <v>3894</v>
      </c>
      <c r="L910" s="24" t="s">
        <v>3895</v>
      </c>
      <c r="M910" s="31" t="s">
        <v>3892</v>
      </c>
      <c r="N910" s="24" t="s">
        <v>3893</v>
      </c>
      <c r="O910" s="24" t="s">
        <v>3894</v>
      </c>
      <c r="P910" s="24" t="s">
        <v>3895</v>
      </c>
      <c r="Q910" s="36" t="s">
        <v>197</v>
      </c>
      <c r="R910" s="11" t="b">
        <f t="shared" si="6"/>
        <v>1</v>
      </c>
    </row>
    <row r="911" spans="2:18" x14ac:dyDescent="0.2">
      <c r="B911" s="4" t="s">
        <v>3896</v>
      </c>
      <c r="C911" s="31" t="s">
        <v>3897</v>
      </c>
      <c r="D911" s="24" t="s">
        <v>3898</v>
      </c>
      <c r="E911" s="24" t="s">
        <v>3899</v>
      </c>
      <c r="F911" s="24" t="s">
        <v>3900</v>
      </c>
      <c r="G911" s="24" t="s">
        <v>3896</v>
      </c>
      <c r="H911" s="24"/>
      <c r="I911" s="24" t="s">
        <v>3897</v>
      </c>
      <c r="J911" s="24" t="s">
        <v>3898</v>
      </c>
      <c r="K911" s="24" t="s">
        <v>3899</v>
      </c>
      <c r="L911" s="24" t="s">
        <v>3900</v>
      </c>
      <c r="M911" s="31" t="s">
        <v>3897</v>
      </c>
      <c r="N911" s="24" t="s">
        <v>3898</v>
      </c>
      <c r="O911" s="24" t="s">
        <v>3899</v>
      </c>
      <c r="P911" s="24" t="s">
        <v>3900</v>
      </c>
      <c r="Q911" s="36" t="s">
        <v>197</v>
      </c>
      <c r="R911" s="11" t="b">
        <f t="shared" si="6"/>
        <v>1</v>
      </c>
    </row>
    <row r="912" spans="2:18" x14ac:dyDescent="0.2">
      <c r="B912" s="4" t="s">
        <v>3901</v>
      </c>
      <c r="C912" s="31" t="s">
        <v>2683</v>
      </c>
      <c r="D912" s="24" t="s">
        <v>2684</v>
      </c>
      <c r="E912" s="24" t="s">
        <v>2685</v>
      </c>
      <c r="F912" s="24" t="s">
        <v>2686</v>
      </c>
      <c r="G912" s="24" t="s">
        <v>3901</v>
      </c>
      <c r="H912" s="24"/>
      <c r="I912" s="24" t="s">
        <v>2683</v>
      </c>
      <c r="J912" s="24" t="s">
        <v>2684</v>
      </c>
      <c r="K912" s="24" t="s">
        <v>2685</v>
      </c>
      <c r="L912" s="24" t="s">
        <v>2686</v>
      </c>
      <c r="M912" s="31" t="s">
        <v>2683</v>
      </c>
      <c r="N912" s="24" t="s">
        <v>2684</v>
      </c>
      <c r="O912" s="24" t="s">
        <v>2685</v>
      </c>
      <c r="P912" s="24" t="s">
        <v>2686</v>
      </c>
      <c r="Q912" s="36" t="s">
        <v>197</v>
      </c>
      <c r="R912" s="11" t="b">
        <f t="shared" si="6"/>
        <v>1</v>
      </c>
    </row>
    <row r="913" spans="2:18" x14ac:dyDescent="0.2">
      <c r="B913" s="4" t="s">
        <v>3902</v>
      </c>
      <c r="C913" s="31" t="s">
        <v>2688</v>
      </c>
      <c r="D913" s="24" t="s">
        <v>2689</v>
      </c>
      <c r="E913" s="24" t="s">
        <v>2690</v>
      </c>
      <c r="F913" s="24" t="s">
        <v>2691</v>
      </c>
      <c r="G913" s="24" t="s">
        <v>3902</v>
      </c>
      <c r="H913" s="24"/>
      <c r="I913" s="24" t="s">
        <v>2688</v>
      </c>
      <c r="J913" s="24" t="s">
        <v>2689</v>
      </c>
      <c r="K913" s="24" t="s">
        <v>2690</v>
      </c>
      <c r="L913" s="24" t="s">
        <v>2691</v>
      </c>
      <c r="M913" s="31" t="s">
        <v>2688</v>
      </c>
      <c r="N913" s="24" t="s">
        <v>2689</v>
      </c>
      <c r="O913" s="24" t="s">
        <v>2690</v>
      </c>
      <c r="P913" s="24" t="s">
        <v>2691</v>
      </c>
      <c r="Q913" s="36" t="s">
        <v>197</v>
      </c>
      <c r="R913" s="11" t="b">
        <f t="shared" si="6"/>
        <v>1</v>
      </c>
    </row>
    <row r="914" spans="2:18" x14ac:dyDescent="0.2">
      <c r="B914" s="4" t="s">
        <v>3903</v>
      </c>
      <c r="C914" s="31" t="s">
        <v>2693</v>
      </c>
      <c r="D914" s="24" t="s">
        <v>2694</v>
      </c>
      <c r="E914" s="24" t="s">
        <v>2729</v>
      </c>
      <c r="F914" s="24" t="s">
        <v>2696</v>
      </c>
      <c r="G914" s="24" t="s">
        <v>3903</v>
      </c>
      <c r="H914" s="24"/>
      <c r="I914" s="24" t="s">
        <v>2693</v>
      </c>
      <c r="J914" s="24" t="s">
        <v>2694</v>
      </c>
      <c r="K914" s="24" t="s">
        <v>2729</v>
      </c>
      <c r="L914" s="24" t="s">
        <v>2696</v>
      </c>
      <c r="M914" s="31" t="s">
        <v>2693</v>
      </c>
      <c r="N914" s="24" t="s">
        <v>2694</v>
      </c>
      <c r="O914" s="24" t="s">
        <v>2729</v>
      </c>
      <c r="P914" s="24" t="s">
        <v>2696</v>
      </c>
      <c r="Q914" s="36" t="s">
        <v>197</v>
      </c>
      <c r="R914" s="11" t="b">
        <f t="shared" si="6"/>
        <v>1</v>
      </c>
    </row>
    <row r="915" spans="2:18" x14ac:dyDescent="0.2">
      <c r="B915" s="4" t="s">
        <v>3904</v>
      </c>
      <c r="C915" s="31" t="s">
        <v>3905</v>
      </c>
      <c r="D915" s="24" t="s">
        <v>3906</v>
      </c>
      <c r="E915" s="24" t="s">
        <v>3907</v>
      </c>
      <c r="F915" s="24" t="s">
        <v>3908</v>
      </c>
      <c r="G915" s="24" t="s">
        <v>3904</v>
      </c>
      <c r="H915" s="24"/>
      <c r="I915" s="24" t="s">
        <v>3905</v>
      </c>
      <c r="J915" s="24" t="s">
        <v>3906</v>
      </c>
      <c r="K915" s="24" t="s">
        <v>3907</v>
      </c>
      <c r="L915" s="24" t="s">
        <v>3908</v>
      </c>
      <c r="M915" s="31" t="s">
        <v>3905</v>
      </c>
      <c r="N915" s="24" t="s">
        <v>3906</v>
      </c>
      <c r="O915" s="24" t="s">
        <v>3907</v>
      </c>
      <c r="P915" s="24" t="s">
        <v>3908</v>
      </c>
      <c r="Q915" s="36" t="s">
        <v>197</v>
      </c>
      <c r="R915" s="11" t="b">
        <f t="shared" si="6"/>
        <v>1</v>
      </c>
    </row>
    <row r="916" spans="2:18" x14ac:dyDescent="0.2">
      <c r="B916" s="4" t="s">
        <v>3909</v>
      </c>
      <c r="C916" s="31" t="s">
        <v>3910</v>
      </c>
      <c r="D916" s="24" t="s">
        <v>3911</v>
      </c>
      <c r="E916" s="24" t="s">
        <v>3912</v>
      </c>
      <c r="F916" s="24" t="s">
        <v>3913</v>
      </c>
      <c r="G916" s="24" t="s">
        <v>3909</v>
      </c>
      <c r="H916" s="24"/>
      <c r="I916" s="24" t="s">
        <v>3910</v>
      </c>
      <c r="J916" s="24" t="s">
        <v>3911</v>
      </c>
      <c r="K916" s="24" t="s">
        <v>3912</v>
      </c>
      <c r="L916" s="24" t="s">
        <v>3913</v>
      </c>
      <c r="M916" s="31" t="s">
        <v>3910</v>
      </c>
      <c r="N916" s="24" t="s">
        <v>3911</v>
      </c>
      <c r="O916" s="24" t="s">
        <v>3912</v>
      </c>
      <c r="P916" s="24" t="s">
        <v>3913</v>
      </c>
      <c r="Q916" s="36" t="s">
        <v>195</v>
      </c>
      <c r="R916" s="11" t="b">
        <f t="shared" si="6"/>
        <v>1</v>
      </c>
    </row>
    <row r="917" spans="2:18" x14ac:dyDescent="0.2">
      <c r="B917" s="4" t="s">
        <v>3914</v>
      </c>
      <c r="C917" s="31" t="s">
        <v>3915</v>
      </c>
      <c r="D917" s="24" t="s">
        <v>3916</v>
      </c>
      <c r="E917" s="24" t="s">
        <v>3917</v>
      </c>
      <c r="F917" s="36" t="s">
        <v>3918</v>
      </c>
      <c r="G917" s="24" t="s">
        <v>3914</v>
      </c>
      <c r="H917" s="24"/>
      <c r="I917" s="24" t="s">
        <v>3915</v>
      </c>
      <c r="J917" s="24" t="s">
        <v>3916</v>
      </c>
      <c r="K917" s="24" t="s">
        <v>3917</v>
      </c>
      <c r="L917" s="24" t="s">
        <v>3918</v>
      </c>
      <c r="M917" s="31" t="s">
        <v>3915</v>
      </c>
      <c r="N917" s="24" t="s">
        <v>3916</v>
      </c>
      <c r="O917" s="24" t="s">
        <v>3917</v>
      </c>
      <c r="P917" s="36" t="s">
        <v>3918</v>
      </c>
      <c r="Q917" s="36" t="s">
        <v>197</v>
      </c>
      <c r="R917" s="11" t="b">
        <f t="shared" si="6"/>
        <v>1</v>
      </c>
    </row>
    <row r="918" spans="2:18" x14ac:dyDescent="0.2">
      <c r="B918" s="4" t="s">
        <v>3919</v>
      </c>
      <c r="C918" s="31" t="s">
        <v>2688</v>
      </c>
      <c r="D918" s="24" t="s">
        <v>2689</v>
      </c>
      <c r="E918" s="24" t="s">
        <v>2690</v>
      </c>
      <c r="F918" s="24" t="s">
        <v>2691</v>
      </c>
      <c r="G918" s="24" t="s">
        <v>3919</v>
      </c>
      <c r="H918" s="24"/>
      <c r="I918" s="24" t="s">
        <v>2688</v>
      </c>
      <c r="J918" s="24" t="s">
        <v>2689</v>
      </c>
      <c r="K918" s="24" t="s">
        <v>2690</v>
      </c>
      <c r="L918" s="24" t="s">
        <v>2691</v>
      </c>
      <c r="M918" s="31" t="s">
        <v>2688</v>
      </c>
      <c r="N918" s="24" t="s">
        <v>2689</v>
      </c>
      <c r="O918" s="24" t="s">
        <v>2690</v>
      </c>
      <c r="P918" s="24" t="s">
        <v>2691</v>
      </c>
      <c r="Q918" s="36" t="s">
        <v>197</v>
      </c>
      <c r="R918" s="11" t="b">
        <f t="shared" si="6"/>
        <v>1</v>
      </c>
    </row>
    <row r="919" spans="2:18" x14ac:dyDescent="0.2">
      <c r="B919" s="4" t="s">
        <v>3920</v>
      </c>
      <c r="C919" s="31" t="s">
        <v>2693</v>
      </c>
      <c r="D919" s="24" t="s">
        <v>2694</v>
      </c>
      <c r="E919" s="24" t="s">
        <v>2729</v>
      </c>
      <c r="F919" s="24" t="s">
        <v>2696</v>
      </c>
      <c r="G919" s="24" t="s">
        <v>3920</v>
      </c>
      <c r="H919" s="24"/>
      <c r="I919" s="24" t="s">
        <v>2693</v>
      </c>
      <c r="J919" s="24" t="s">
        <v>2694</v>
      </c>
      <c r="K919" s="24" t="s">
        <v>2729</v>
      </c>
      <c r="L919" s="24" t="s">
        <v>2696</v>
      </c>
      <c r="M919" s="31" t="s">
        <v>2693</v>
      </c>
      <c r="N919" s="24" t="s">
        <v>2694</v>
      </c>
      <c r="O919" s="24" t="s">
        <v>2729</v>
      </c>
      <c r="P919" s="24" t="s">
        <v>2696</v>
      </c>
      <c r="Q919" s="36" t="s">
        <v>197</v>
      </c>
      <c r="R919" s="11" t="b">
        <f t="shared" si="6"/>
        <v>1</v>
      </c>
    </row>
    <row r="920" spans="2:18" x14ac:dyDescent="0.2">
      <c r="B920" s="4" t="s">
        <v>3921</v>
      </c>
      <c r="C920" s="31" t="s">
        <v>2731</v>
      </c>
      <c r="D920" s="24" t="s">
        <v>2732</v>
      </c>
      <c r="E920" s="24" t="s">
        <v>2733</v>
      </c>
      <c r="F920" s="24" t="s">
        <v>2734</v>
      </c>
      <c r="G920" s="24" t="s">
        <v>3921</v>
      </c>
      <c r="H920" s="24"/>
      <c r="I920" s="24" t="s">
        <v>2731</v>
      </c>
      <c r="J920" s="24" t="s">
        <v>2732</v>
      </c>
      <c r="K920" s="24" t="s">
        <v>2733</v>
      </c>
      <c r="L920" s="24" t="s">
        <v>2734</v>
      </c>
      <c r="M920" s="31" t="s">
        <v>2731</v>
      </c>
      <c r="N920" s="24" t="s">
        <v>2732</v>
      </c>
      <c r="O920" s="24" t="s">
        <v>2733</v>
      </c>
      <c r="P920" s="24" t="s">
        <v>2734</v>
      </c>
      <c r="Q920" s="36" t="s">
        <v>197</v>
      </c>
      <c r="R920" s="11" t="b">
        <f t="shared" si="6"/>
        <v>1</v>
      </c>
    </row>
    <row r="921" spans="2:18" x14ac:dyDescent="0.2">
      <c r="B921" s="4" t="s">
        <v>3922</v>
      </c>
      <c r="C921" s="31" t="s">
        <v>2736</v>
      </c>
      <c r="D921" s="24" t="s">
        <v>2737</v>
      </c>
      <c r="E921" s="24" t="s">
        <v>2738</v>
      </c>
      <c r="F921" s="24" t="s">
        <v>2739</v>
      </c>
      <c r="G921" s="24" t="s">
        <v>3922</v>
      </c>
      <c r="H921" s="24"/>
      <c r="I921" s="24" t="s">
        <v>2736</v>
      </c>
      <c r="J921" s="24" t="s">
        <v>2737</v>
      </c>
      <c r="K921" s="24" t="s">
        <v>2738</v>
      </c>
      <c r="L921" s="24" t="s">
        <v>2739</v>
      </c>
      <c r="M921" s="31" t="s">
        <v>2736</v>
      </c>
      <c r="N921" s="24" t="s">
        <v>2737</v>
      </c>
      <c r="O921" s="24" t="s">
        <v>2738</v>
      </c>
      <c r="P921" s="24" t="s">
        <v>2739</v>
      </c>
      <c r="Q921" s="36" t="s">
        <v>197</v>
      </c>
      <c r="R921" s="11" t="b">
        <f t="shared" si="6"/>
        <v>1</v>
      </c>
    </row>
    <row r="922" spans="2:18" x14ac:dyDescent="0.2">
      <c r="B922" s="4" t="s">
        <v>3923</v>
      </c>
      <c r="C922" s="31" t="s">
        <v>3924</v>
      </c>
      <c r="D922" s="24" t="s">
        <v>3925</v>
      </c>
      <c r="E922" s="36" t="s">
        <v>3926</v>
      </c>
      <c r="F922" s="36" t="s">
        <v>3927</v>
      </c>
      <c r="G922" s="24" t="s">
        <v>3923</v>
      </c>
      <c r="H922" s="24"/>
      <c r="I922" s="36" t="s">
        <v>3924</v>
      </c>
      <c r="J922" s="36" t="s">
        <v>3925</v>
      </c>
      <c r="K922" s="36" t="s">
        <v>3926</v>
      </c>
      <c r="L922" s="36" t="s">
        <v>3927</v>
      </c>
      <c r="M922" s="31" t="s">
        <v>3924</v>
      </c>
      <c r="N922" s="24" t="s">
        <v>3925</v>
      </c>
      <c r="O922" s="36" t="s">
        <v>3926</v>
      </c>
      <c r="P922" s="36" t="s">
        <v>3927</v>
      </c>
      <c r="Q922" s="36" t="s">
        <v>197</v>
      </c>
      <c r="R922" s="11" t="b">
        <f t="shared" si="6"/>
        <v>1</v>
      </c>
    </row>
    <row r="923" spans="2:18" x14ac:dyDescent="0.2">
      <c r="B923" s="4" t="s">
        <v>3928</v>
      </c>
      <c r="C923" s="31" t="s">
        <v>2746</v>
      </c>
      <c r="D923" s="24" t="s">
        <v>2747</v>
      </c>
      <c r="E923" s="24" t="s">
        <v>2748</v>
      </c>
      <c r="F923" s="24" t="s">
        <v>2749</v>
      </c>
      <c r="G923" s="24" t="s">
        <v>3928</v>
      </c>
      <c r="H923" s="24"/>
      <c r="I923" s="24" t="s">
        <v>2746</v>
      </c>
      <c r="J923" s="24" t="s">
        <v>2747</v>
      </c>
      <c r="K923" s="24" t="s">
        <v>2748</v>
      </c>
      <c r="L923" s="24" t="s">
        <v>2749</v>
      </c>
      <c r="M923" s="31" t="s">
        <v>2746</v>
      </c>
      <c r="N923" s="24" t="s">
        <v>2747</v>
      </c>
      <c r="O923" s="24" t="s">
        <v>2748</v>
      </c>
      <c r="P923" s="24" t="s">
        <v>2749</v>
      </c>
      <c r="Q923" s="36" t="s">
        <v>197</v>
      </c>
      <c r="R923" s="11" t="b">
        <f t="shared" si="6"/>
        <v>1</v>
      </c>
    </row>
    <row r="924" spans="2:18" x14ac:dyDescent="0.2">
      <c r="B924" s="4" t="s">
        <v>3929</v>
      </c>
      <c r="C924" s="31" t="s">
        <v>3930</v>
      </c>
      <c r="D924" s="24" t="s">
        <v>3931</v>
      </c>
      <c r="E924" s="24" t="s">
        <v>3932</v>
      </c>
      <c r="F924" s="24" t="s">
        <v>3933</v>
      </c>
      <c r="G924" s="24" t="s">
        <v>3929</v>
      </c>
      <c r="H924" s="24"/>
      <c r="I924" s="24" t="s">
        <v>3930</v>
      </c>
      <c r="J924" s="24" t="s">
        <v>3931</v>
      </c>
      <c r="K924" s="24" t="s">
        <v>3932</v>
      </c>
      <c r="L924" s="24" t="s">
        <v>3933</v>
      </c>
      <c r="M924" s="31" t="s">
        <v>3930</v>
      </c>
      <c r="N924" s="24" t="s">
        <v>3931</v>
      </c>
      <c r="O924" s="24" t="s">
        <v>3932</v>
      </c>
      <c r="P924" s="24" t="s">
        <v>3933</v>
      </c>
      <c r="Q924" s="36" t="s">
        <v>197</v>
      </c>
      <c r="R924" s="11" t="b">
        <f t="shared" si="6"/>
        <v>1</v>
      </c>
    </row>
    <row r="925" spans="2:18" x14ac:dyDescent="0.2">
      <c r="B925" s="4" t="s">
        <v>72</v>
      </c>
      <c r="C925" s="31" t="s">
        <v>3934</v>
      </c>
      <c r="D925" s="24" t="s">
        <v>3935</v>
      </c>
      <c r="E925" s="24" t="s">
        <v>3936</v>
      </c>
      <c r="F925" s="24" t="s">
        <v>3937</v>
      </c>
      <c r="G925" s="24" t="s">
        <v>72</v>
      </c>
      <c r="H925" s="24"/>
      <c r="I925" s="24" t="s">
        <v>3934</v>
      </c>
      <c r="J925" s="24" t="s">
        <v>3935</v>
      </c>
      <c r="K925" s="24" t="s">
        <v>3936</v>
      </c>
      <c r="L925" s="24" t="s">
        <v>3937</v>
      </c>
      <c r="M925" s="31" t="s">
        <v>3934</v>
      </c>
      <c r="N925" s="24" t="s">
        <v>3935</v>
      </c>
      <c r="O925" s="24" t="s">
        <v>3936</v>
      </c>
      <c r="P925" s="24" t="s">
        <v>3937</v>
      </c>
      <c r="Q925" s="36" t="s">
        <v>197</v>
      </c>
      <c r="R925" s="11" t="b">
        <f t="shared" si="6"/>
        <v>1</v>
      </c>
    </row>
    <row r="926" spans="2:18" x14ac:dyDescent="0.2">
      <c r="B926" s="4" t="s">
        <v>131</v>
      </c>
      <c r="C926" s="31" t="s">
        <v>3938</v>
      </c>
      <c r="D926" s="24" t="s">
        <v>3939</v>
      </c>
      <c r="E926" s="24" t="s">
        <v>3940</v>
      </c>
      <c r="F926" s="24" t="s">
        <v>3941</v>
      </c>
      <c r="G926" s="24" t="s">
        <v>131</v>
      </c>
      <c r="H926" s="24"/>
      <c r="I926" s="24" t="s">
        <v>3938</v>
      </c>
      <c r="J926" s="24" t="s">
        <v>3939</v>
      </c>
      <c r="K926" s="24" t="s">
        <v>3940</v>
      </c>
      <c r="L926" s="24" t="s">
        <v>3941</v>
      </c>
      <c r="M926" s="31" t="s">
        <v>3938</v>
      </c>
      <c r="N926" s="24" t="s">
        <v>3939</v>
      </c>
      <c r="O926" s="24" t="s">
        <v>3940</v>
      </c>
      <c r="P926" s="24" t="s">
        <v>3941</v>
      </c>
      <c r="Q926" s="36" t="s">
        <v>197</v>
      </c>
      <c r="R926" s="11" t="b">
        <f t="shared" si="6"/>
        <v>1</v>
      </c>
    </row>
    <row r="927" spans="2:18" x14ac:dyDescent="0.2">
      <c r="B927" s="4" t="s">
        <v>32</v>
      </c>
      <c r="C927" s="31" t="s">
        <v>3942</v>
      </c>
      <c r="D927" s="24" t="s">
        <v>3943</v>
      </c>
      <c r="E927" s="24" t="s">
        <v>3944</v>
      </c>
      <c r="F927" s="24" t="s">
        <v>3945</v>
      </c>
      <c r="G927" s="24" t="s">
        <v>32</v>
      </c>
      <c r="H927" s="24"/>
      <c r="I927" s="24" t="s">
        <v>3942</v>
      </c>
      <c r="J927" s="24" t="s">
        <v>3943</v>
      </c>
      <c r="K927" s="24" t="s">
        <v>3944</v>
      </c>
      <c r="L927" s="24" t="s">
        <v>3945</v>
      </c>
      <c r="M927" s="31" t="s">
        <v>3942</v>
      </c>
      <c r="N927" s="24" t="s">
        <v>3943</v>
      </c>
      <c r="O927" s="24" t="s">
        <v>3944</v>
      </c>
      <c r="P927" s="24" t="s">
        <v>3945</v>
      </c>
      <c r="Q927" s="36" t="s">
        <v>197</v>
      </c>
      <c r="R927" s="11" t="b">
        <f t="shared" si="6"/>
        <v>1</v>
      </c>
    </row>
    <row r="928" spans="2:18" x14ac:dyDescent="0.2">
      <c r="B928" s="4" t="s">
        <v>3946</v>
      </c>
      <c r="C928" s="31" t="s">
        <v>3947</v>
      </c>
      <c r="D928" s="24" t="s">
        <v>3948</v>
      </c>
      <c r="E928" s="24" t="s">
        <v>3949</v>
      </c>
      <c r="F928" s="24" t="s">
        <v>3950</v>
      </c>
      <c r="G928" s="24" t="s">
        <v>3946</v>
      </c>
      <c r="H928" s="24"/>
      <c r="I928" s="24" t="s">
        <v>3947</v>
      </c>
      <c r="J928" s="24" t="s">
        <v>3948</v>
      </c>
      <c r="K928" s="24" t="s">
        <v>3949</v>
      </c>
      <c r="L928" s="24" t="s">
        <v>3950</v>
      </c>
      <c r="M928" s="31" t="s">
        <v>3947</v>
      </c>
      <c r="N928" s="24" t="s">
        <v>3948</v>
      </c>
      <c r="O928" s="24" t="s">
        <v>3949</v>
      </c>
      <c r="P928" s="24" t="s">
        <v>3950</v>
      </c>
      <c r="Q928" s="36" t="s">
        <v>197</v>
      </c>
      <c r="R928" s="11" t="b">
        <f t="shared" si="6"/>
        <v>1</v>
      </c>
    </row>
    <row r="929" spans="2:18" x14ac:dyDescent="0.2">
      <c r="B929" s="4" t="s">
        <v>60</v>
      </c>
      <c r="C929" s="31" t="s">
        <v>3951</v>
      </c>
      <c r="D929" s="24" t="s">
        <v>3952</v>
      </c>
      <c r="E929" s="24" t="s">
        <v>3953</v>
      </c>
      <c r="F929" s="24" t="s">
        <v>3954</v>
      </c>
      <c r="G929" s="24" t="s">
        <v>60</v>
      </c>
      <c r="H929" s="24"/>
      <c r="I929" s="24" t="s">
        <v>3951</v>
      </c>
      <c r="J929" s="24" t="s">
        <v>3952</v>
      </c>
      <c r="K929" s="24" t="s">
        <v>3953</v>
      </c>
      <c r="L929" s="36" t="s">
        <v>3954</v>
      </c>
      <c r="M929" s="31" t="s">
        <v>3951</v>
      </c>
      <c r="N929" s="24" t="s">
        <v>3952</v>
      </c>
      <c r="O929" s="24" t="s">
        <v>3953</v>
      </c>
      <c r="P929" s="24" t="s">
        <v>3954</v>
      </c>
      <c r="Q929" s="36" t="s">
        <v>197</v>
      </c>
      <c r="R929" s="11" t="b">
        <f t="shared" si="6"/>
        <v>1</v>
      </c>
    </row>
    <row r="930" spans="2:18" x14ac:dyDescent="0.2">
      <c r="B930" s="4" t="s">
        <v>3955</v>
      </c>
      <c r="C930" s="31" t="s">
        <v>3956</v>
      </c>
      <c r="D930" s="24" t="s">
        <v>3957</v>
      </c>
      <c r="E930" s="24" t="s">
        <v>3958</v>
      </c>
      <c r="F930" s="24" t="s">
        <v>3959</v>
      </c>
      <c r="G930" s="24" t="s">
        <v>3955</v>
      </c>
      <c r="H930" s="24"/>
      <c r="I930" s="24" t="s">
        <v>3956</v>
      </c>
      <c r="J930" s="24" t="s">
        <v>3957</v>
      </c>
      <c r="K930" s="24" t="s">
        <v>3958</v>
      </c>
      <c r="L930" s="24" t="s">
        <v>3959</v>
      </c>
      <c r="M930" s="31" t="s">
        <v>3956</v>
      </c>
      <c r="N930" s="24" t="s">
        <v>3957</v>
      </c>
      <c r="O930" s="24" t="s">
        <v>3958</v>
      </c>
      <c r="P930" s="24" t="s">
        <v>3959</v>
      </c>
      <c r="Q930" s="36" t="s">
        <v>197</v>
      </c>
      <c r="R930" s="11" t="b">
        <f t="shared" si="6"/>
        <v>1</v>
      </c>
    </row>
    <row r="931" spans="2:18" x14ac:dyDescent="0.2">
      <c r="B931" s="4" t="s">
        <v>3960</v>
      </c>
      <c r="C931" s="31" t="s">
        <v>3961</v>
      </c>
      <c r="D931" s="24" t="s">
        <v>3962</v>
      </c>
      <c r="E931" s="24" t="s">
        <v>3963</v>
      </c>
      <c r="F931" s="24" t="s">
        <v>3964</v>
      </c>
      <c r="G931" s="24" t="s">
        <v>3960</v>
      </c>
      <c r="H931" s="24"/>
      <c r="I931" s="24" t="s">
        <v>3961</v>
      </c>
      <c r="J931" s="24" t="s">
        <v>3962</v>
      </c>
      <c r="K931" s="24" t="s">
        <v>3963</v>
      </c>
      <c r="L931" s="24" t="s">
        <v>3964</v>
      </c>
      <c r="M931" s="31" t="s">
        <v>3961</v>
      </c>
      <c r="N931" s="24" t="s">
        <v>3962</v>
      </c>
      <c r="O931" s="24" t="s">
        <v>3963</v>
      </c>
      <c r="P931" s="24" t="s">
        <v>3964</v>
      </c>
      <c r="Q931" s="36" t="s">
        <v>197</v>
      </c>
      <c r="R931" s="11" t="b">
        <f t="shared" si="6"/>
        <v>1</v>
      </c>
    </row>
    <row r="932" spans="2:18" x14ac:dyDescent="0.2">
      <c r="B932" s="4" t="s">
        <v>3965</v>
      </c>
      <c r="C932" s="31" t="s">
        <v>3966</v>
      </c>
      <c r="D932" s="24" t="s">
        <v>3967</v>
      </c>
      <c r="E932" s="24" t="s">
        <v>3968</v>
      </c>
      <c r="F932" s="24" t="s">
        <v>3969</v>
      </c>
      <c r="G932" s="24" t="s">
        <v>3965</v>
      </c>
      <c r="H932" s="24"/>
      <c r="I932" s="24" t="s">
        <v>3966</v>
      </c>
      <c r="J932" s="24" t="s">
        <v>3967</v>
      </c>
      <c r="K932" s="24" t="s">
        <v>3968</v>
      </c>
      <c r="L932" s="24" t="s">
        <v>3969</v>
      </c>
      <c r="M932" s="31" t="s">
        <v>3966</v>
      </c>
      <c r="N932" s="24" t="s">
        <v>3967</v>
      </c>
      <c r="O932" s="24" t="s">
        <v>3968</v>
      </c>
      <c r="P932" s="24" t="s">
        <v>3969</v>
      </c>
      <c r="Q932" s="36" t="s">
        <v>197</v>
      </c>
      <c r="R932" s="11" t="b">
        <f t="shared" si="6"/>
        <v>1</v>
      </c>
    </row>
    <row r="933" spans="2:18" x14ac:dyDescent="0.2">
      <c r="B933" s="4" t="s">
        <v>3970</v>
      </c>
      <c r="C933" s="31" t="s">
        <v>3971</v>
      </c>
      <c r="D933" s="24" t="s">
        <v>3972</v>
      </c>
      <c r="E933" s="24" t="s">
        <v>3973</v>
      </c>
      <c r="F933" s="24" t="s">
        <v>3974</v>
      </c>
      <c r="G933" s="24" t="s">
        <v>3970</v>
      </c>
      <c r="H933" s="24"/>
      <c r="I933" s="24" t="s">
        <v>3971</v>
      </c>
      <c r="J933" s="24" t="s">
        <v>3972</v>
      </c>
      <c r="K933" s="24" t="s">
        <v>3973</v>
      </c>
      <c r="L933" s="24" t="s">
        <v>3974</v>
      </c>
      <c r="M933" s="31" t="s">
        <v>3971</v>
      </c>
      <c r="N933" s="24" t="s">
        <v>3972</v>
      </c>
      <c r="O933" s="24" t="s">
        <v>3973</v>
      </c>
      <c r="P933" s="24" t="s">
        <v>3974</v>
      </c>
      <c r="Q933" s="36" t="s">
        <v>197</v>
      </c>
      <c r="R933" s="11" t="b">
        <f t="shared" si="6"/>
        <v>1</v>
      </c>
    </row>
    <row r="934" spans="2:18" x14ac:dyDescent="0.2">
      <c r="B934" s="4" t="s">
        <v>3975</v>
      </c>
      <c r="C934" s="31" t="s">
        <v>3976</v>
      </c>
      <c r="D934" s="24" t="s">
        <v>3977</v>
      </c>
      <c r="E934" s="24" t="s">
        <v>3978</v>
      </c>
      <c r="F934" s="24" t="s">
        <v>3979</v>
      </c>
      <c r="G934" s="24" t="s">
        <v>3975</v>
      </c>
      <c r="H934" s="24"/>
      <c r="I934" s="39" t="s">
        <v>3976</v>
      </c>
      <c r="J934" s="39" t="s">
        <v>3977</v>
      </c>
      <c r="K934" s="39" t="s">
        <v>3978</v>
      </c>
      <c r="L934" s="39" t="s">
        <v>3979</v>
      </c>
      <c r="M934" s="31" t="s">
        <v>3976</v>
      </c>
      <c r="N934" s="24" t="s">
        <v>3977</v>
      </c>
      <c r="O934" s="24" t="s">
        <v>3978</v>
      </c>
      <c r="P934" s="24" t="s">
        <v>3979</v>
      </c>
      <c r="Q934" s="36" t="s">
        <v>195</v>
      </c>
      <c r="R934" s="11" t="b">
        <f t="shared" si="6"/>
        <v>1</v>
      </c>
    </row>
    <row r="935" spans="2:18" x14ac:dyDescent="0.2">
      <c r="B935" s="4" t="s">
        <v>3980</v>
      </c>
      <c r="C935" s="31" t="s">
        <v>3981</v>
      </c>
      <c r="D935" s="24" t="s">
        <v>3982</v>
      </c>
      <c r="E935" s="24" t="s">
        <v>3983</v>
      </c>
      <c r="F935" s="24" t="s">
        <v>3984</v>
      </c>
      <c r="G935" s="24" t="s">
        <v>3980</v>
      </c>
      <c r="H935" s="24"/>
      <c r="I935" s="39" t="s">
        <v>3981</v>
      </c>
      <c r="J935" s="39" t="s">
        <v>3982</v>
      </c>
      <c r="K935" s="39" t="s">
        <v>3983</v>
      </c>
      <c r="L935" s="39" t="s">
        <v>3984</v>
      </c>
      <c r="M935" s="31" t="s">
        <v>3981</v>
      </c>
      <c r="N935" s="24" t="s">
        <v>3982</v>
      </c>
      <c r="O935" s="24" t="s">
        <v>3983</v>
      </c>
      <c r="P935" s="24" t="s">
        <v>3984</v>
      </c>
      <c r="Q935" s="36" t="s">
        <v>195</v>
      </c>
      <c r="R935" s="11" t="b">
        <f t="shared" si="6"/>
        <v>1</v>
      </c>
    </row>
    <row r="936" spans="2:18" x14ac:dyDescent="0.2">
      <c r="B936" s="4" t="s">
        <v>3985</v>
      </c>
      <c r="C936" s="31" t="s">
        <v>3986</v>
      </c>
      <c r="D936" s="24" t="s">
        <v>3987</v>
      </c>
      <c r="E936" s="24" t="s">
        <v>3988</v>
      </c>
      <c r="F936" s="24" t="s">
        <v>3989</v>
      </c>
      <c r="G936" s="24" t="s">
        <v>3985</v>
      </c>
      <c r="H936" s="24"/>
      <c r="I936" s="39" t="s">
        <v>3986</v>
      </c>
      <c r="J936" s="39" t="s">
        <v>3987</v>
      </c>
      <c r="K936" s="39" t="s">
        <v>3988</v>
      </c>
      <c r="L936" s="39" t="s">
        <v>3989</v>
      </c>
      <c r="M936" s="31" t="s">
        <v>3986</v>
      </c>
      <c r="N936" s="24" t="s">
        <v>3987</v>
      </c>
      <c r="O936" s="24" t="s">
        <v>3988</v>
      </c>
      <c r="P936" s="24" t="s">
        <v>3989</v>
      </c>
      <c r="Q936" s="36" t="s">
        <v>195</v>
      </c>
      <c r="R936" s="11" t="b">
        <f t="shared" ref="R936:R999" si="7">G936=B936</f>
        <v>1</v>
      </c>
    </row>
    <row r="937" spans="2:18" x14ac:dyDescent="0.2">
      <c r="B937" s="4" t="s">
        <v>3990</v>
      </c>
      <c r="C937" s="31" t="s">
        <v>5291</v>
      </c>
      <c r="D937" s="24" t="s">
        <v>5292</v>
      </c>
      <c r="E937" s="24" t="s">
        <v>5293</v>
      </c>
      <c r="F937" s="24" t="s">
        <v>5294</v>
      </c>
      <c r="G937" s="24" t="s">
        <v>3990</v>
      </c>
      <c r="H937" s="24"/>
      <c r="I937" s="24" t="s">
        <v>3991</v>
      </c>
      <c r="J937" s="24" t="s">
        <v>3992</v>
      </c>
      <c r="K937" s="24" t="s">
        <v>3993</v>
      </c>
      <c r="L937" s="24" t="s">
        <v>3994</v>
      </c>
      <c r="M937" s="31" t="s">
        <v>5291</v>
      </c>
      <c r="N937" s="24" t="s">
        <v>5292</v>
      </c>
      <c r="O937" s="24" t="s">
        <v>5293</v>
      </c>
      <c r="P937" s="24" t="s">
        <v>5294</v>
      </c>
      <c r="Q937" s="36" t="s">
        <v>197</v>
      </c>
      <c r="R937" s="11" t="b">
        <f t="shared" si="7"/>
        <v>1</v>
      </c>
    </row>
    <row r="938" spans="2:18" x14ac:dyDescent="0.2">
      <c r="B938" s="4" t="s">
        <v>3995</v>
      </c>
      <c r="C938" s="31" t="s">
        <v>5295</v>
      </c>
      <c r="D938" s="24" t="s">
        <v>5296</v>
      </c>
      <c r="E938" s="24" t="s">
        <v>5297</v>
      </c>
      <c r="F938" s="24" t="s">
        <v>5298</v>
      </c>
      <c r="G938" s="24" t="s">
        <v>3995</v>
      </c>
      <c r="H938" s="24"/>
      <c r="I938" s="24" t="s">
        <v>3996</v>
      </c>
      <c r="J938" s="24" t="s">
        <v>3997</v>
      </c>
      <c r="K938" s="24" t="s">
        <v>3998</v>
      </c>
      <c r="L938" s="24" t="s">
        <v>3999</v>
      </c>
      <c r="M938" s="31" t="s">
        <v>5295</v>
      </c>
      <c r="N938" s="24" t="s">
        <v>5296</v>
      </c>
      <c r="O938" s="24" t="s">
        <v>5297</v>
      </c>
      <c r="P938" s="24" t="s">
        <v>5298</v>
      </c>
      <c r="Q938" s="36" t="s">
        <v>197</v>
      </c>
      <c r="R938" s="11" t="b">
        <f t="shared" si="7"/>
        <v>1</v>
      </c>
    </row>
    <row r="939" spans="2:18" x14ac:dyDescent="0.2">
      <c r="B939" s="4" t="s">
        <v>4000</v>
      </c>
      <c r="C939" s="31" t="s">
        <v>1072</v>
      </c>
      <c r="D939" s="24" t="s">
        <v>1073</v>
      </c>
      <c r="E939" s="24" t="s">
        <v>1074</v>
      </c>
      <c r="F939" s="24" t="s">
        <v>2930</v>
      </c>
      <c r="G939" s="24" t="s">
        <v>4000</v>
      </c>
      <c r="H939" s="24"/>
      <c r="I939" s="24" t="s">
        <v>1072</v>
      </c>
      <c r="J939" s="24" t="s">
        <v>1073</v>
      </c>
      <c r="K939" s="24" t="s">
        <v>1074</v>
      </c>
      <c r="L939" s="24" t="s">
        <v>2930</v>
      </c>
      <c r="M939" s="31" t="s">
        <v>1072</v>
      </c>
      <c r="N939" s="24" t="s">
        <v>1073</v>
      </c>
      <c r="O939" s="24" t="s">
        <v>1074</v>
      </c>
      <c r="P939" s="24" t="s">
        <v>2930</v>
      </c>
      <c r="Q939" s="36" t="s">
        <v>197</v>
      </c>
      <c r="R939" s="11" t="b">
        <f t="shared" si="7"/>
        <v>1</v>
      </c>
    </row>
    <row r="940" spans="2:18" x14ac:dyDescent="0.2">
      <c r="B940" s="4" t="s">
        <v>560</v>
      </c>
      <c r="C940" s="31" t="s">
        <v>5299</v>
      </c>
      <c r="D940" s="24" t="s">
        <v>5300</v>
      </c>
      <c r="E940" s="24" t="s">
        <v>5301</v>
      </c>
      <c r="F940" s="24" t="s">
        <v>5302</v>
      </c>
      <c r="G940" s="24" t="s">
        <v>560</v>
      </c>
      <c r="H940" s="24"/>
      <c r="I940" s="24" t="s">
        <v>4001</v>
      </c>
      <c r="J940" s="24" t="s">
        <v>4002</v>
      </c>
      <c r="K940" s="24" t="s">
        <v>4003</v>
      </c>
      <c r="L940" s="24" t="s">
        <v>4004</v>
      </c>
      <c r="M940" s="31" t="s">
        <v>5299</v>
      </c>
      <c r="N940" s="24" t="s">
        <v>5300</v>
      </c>
      <c r="O940" s="24" t="s">
        <v>5301</v>
      </c>
      <c r="P940" s="24" t="s">
        <v>5302</v>
      </c>
      <c r="Q940" s="36" t="s">
        <v>197</v>
      </c>
      <c r="R940" s="11" t="b">
        <f t="shared" si="7"/>
        <v>1</v>
      </c>
    </row>
    <row r="941" spans="2:18" x14ac:dyDescent="0.2">
      <c r="B941" s="4" t="s">
        <v>565</v>
      </c>
      <c r="C941" s="31" t="s">
        <v>5303</v>
      </c>
      <c r="D941" s="24" t="s">
        <v>5304</v>
      </c>
      <c r="E941" s="24" t="s">
        <v>5305</v>
      </c>
      <c r="F941" s="24" t="s">
        <v>5306</v>
      </c>
      <c r="G941" s="24" t="s">
        <v>565</v>
      </c>
      <c r="H941" s="24"/>
      <c r="I941" s="24" t="s">
        <v>4005</v>
      </c>
      <c r="J941" s="24" t="s">
        <v>4006</v>
      </c>
      <c r="K941" s="24" t="s">
        <v>4007</v>
      </c>
      <c r="L941" s="24" t="s">
        <v>4008</v>
      </c>
      <c r="M941" s="31" t="s">
        <v>5303</v>
      </c>
      <c r="N941" s="24" t="s">
        <v>5304</v>
      </c>
      <c r="O941" s="24" t="s">
        <v>5305</v>
      </c>
      <c r="P941" s="24" t="s">
        <v>5306</v>
      </c>
      <c r="Q941" s="36" t="s">
        <v>197</v>
      </c>
      <c r="R941" s="11" t="b">
        <f t="shared" si="7"/>
        <v>1</v>
      </c>
    </row>
    <row r="942" spans="2:18" x14ac:dyDescent="0.2">
      <c r="B942" s="4" t="s">
        <v>4009</v>
      </c>
      <c r="C942" s="31" t="s">
        <v>4010</v>
      </c>
      <c r="D942" s="24" t="s">
        <v>4011</v>
      </c>
      <c r="E942" s="24" t="s">
        <v>4012</v>
      </c>
      <c r="F942" s="24" t="s">
        <v>4013</v>
      </c>
      <c r="G942" s="24" t="s">
        <v>4009</v>
      </c>
      <c r="H942" s="24"/>
      <c r="I942" s="24" t="s">
        <v>4010</v>
      </c>
      <c r="J942" s="24" t="s">
        <v>4011</v>
      </c>
      <c r="K942" s="24" t="s">
        <v>4012</v>
      </c>
      <c r="L942" s="24" t="s">
        <v>4013</v>
      </c>
      <c r="M942" s="31" t="s">
        <v>4010</v>
      </c>
      <c r="N942" s="24" t="s">
        <v>4011</v>
      </c>
      <c r="O942" s="24" t="s">
        <v>4012</v>
      </c>
      <c r="P942" s="24" t="s">
        <v>4013</v>
      </c>
      <c r="Q942" s="36" t="s">
        <v>197</v>
      </c>
      <c r="R942" s="11" t="b">
        <f t="shared" si="7"/>
        <v>1</v>
      </c>
    </row>
    <row r="943" spans="2:18" x14ac:dyDescent="0.2">
      <c r="B943" s="4" t="s">
        <v>4014</v>
      </c>
      <c r="C943" s="31" t="s">
        <v>4015</v>
      </c>
      <c r="D943" s="24" t="s">
        <v>4016</v>
      </c>
      <c r="E943" s="24" t="s">
        <v>4017</v>
      </c>
      <c r="F943" s="24" t="s">
        <v>4018</v>
      </c>
      <c r="G943" s="24" t="s">
        <v>4014</v>
      </c>
      <c r="H943" s="24"/>
      <c r="I943" s="24" t="s">
        <v>4015</v>
      </c>
      <c r="J943" s="24" t="s">
        <v>4016</v>
      </c>
      <c r="K943" s="24" t="s">
        <v>4017</v>
      </c>
      <c r="L943" s="24" t="s">
        <v>4018</v>
      </c>
      <c r="M943" s="31" t="s">
        <v>4015</v>
      </c>
      <c r="N943" s="24" t="s">
        <v>4016</v>
      </c>
      <c r="O943" s="24" t="s">
        <v>4017</v>
      </c>
      <c r="P943" s="24" t="s">
        <v>4018</v>
      </c>
      <c r="Q943" s="36" t="s">
        <v>197</v>
      </c>
      <c r="R943" s="11" t="b">
        <f t="shared" si="7"/>
        <v>1</v>
      </c>
    </row>
    <row r="944" spans="2:18" x14ac:dyDescent="0.2">
      <c r="B944" s="4" t="s">
        <v>4019</v>
      </c>
      <c r="C944" s="31" t="s">
        <v>4020</v>
      </c>
      <c r="D944" s="24" t="s">
        <v>4021</v>
      </c>
      <c r="E944" s="24" t="s">
        <v>4022</v>
      </c>
      <c r="F944" s="24" t="s">
        <v>4023</v>
      </c>
      <c r="G944" s="24" t="s">
        <v>4019</v>
      </c>
      <c r="H944" s="24"/>
      <c r="I944" s="24" t="s">
        <v>4020</v>
      </c>
      <c r="J944" s="24" t="s">
        <v>4021</v>
      </c>
      <c r="K944" s="24" t="s">
        <v>4022</v>
      </c>
      <c r="L944" s="24" t="s">
        <v>4023</v>
      </c>
      <c r="M944" s="31" t="s">
        <v>4020</v>
      </c>
      <c r="N944" s="24" t="s">
        <v>4021</v>
      </c>
      <c r="O944" s="24" t="s">
        <v>4022</v>
      </c>
      <c r="P944" s="24" t="s">
        <v>4023</v>
      </c>
      <c r="Q944" s="36" t="s">
        <v>197</v>
      </c>
      <c r="R944" s="11" t="b">
        <f t="shared" si="7"/>
        <v>1</v>
      </c>
    </row>
    <row r="945" spans="2:18" x14ac:dyDescent="0.2">
      <c r="B945" s="4" t="s">
        <v>4024</v>
      </c>
      <c r="C945" s="31" t="s">
        <v>5307</v>
      </c>
      <c r="D945" s="24" t="s">
        <v>4026</v>
      </c>
      <c r="E945" s="24" t="s">
        <v>4027</v>
      </c>
      <c r="F945" s="24" t="s">
        <v>4028</v>
      </c>
      <c r="G945" s="24" t="s">
        <v>4024</v>
      </c>
      <c r="H945" s="24"/>
      <c r="I945" s="24" t="s">
        <v>4025</v>
      </c>
      <c r="J945" s="24" t="s">
        <v>4026</v>
      </c>
      <c r="K945" s="24" t="s">
        <v>4027</v>
      </c>
      <c r="L945" s="24" t="s">
        <v>4028</v>
      </c>
      <c r="M945" s="31" t="s">
        <v>5307</v>
      </c>
      <c r="N945" s="24" t="s">
        <v>4026</v>
      </c>
      <c r="O945" s="24" t="s">
        <v>4027</v>
      </c>
      <c r="P945" s="24" t="s">
        <v>4028</v>
      </c>
      <c r="Q945" s="36" t="s">
        <v>197</v>
      </c>
      <c r="R945" s="11" t="b">
        <f t="shared" si="7"/>
        <v>1</v>
      </c>
    </row>
    <row r="946" spans="2:18" x14ac:dyDescent="0.2">
      <c r="B946" s="4" t="s">
        <v>4029</v>
      </c>
      <c r="C946" s="31" t="s">
        <v>4030</v>
      </c>
      <c r="D946" s="24" t="s">
        <v>4031</v>
      </c>
      <c r="E946" s="24" t="s">
        <v>4032</v>
      </c>
      <c r="F946" s="24" t="s">
        <v>4033</v>
      </c>
      <c r="G946" s="24" t="s">
        <v>4029</v>
      </c>
      <c r="H946" s="24"/>
      <c r="I946" s="24" t="s">
        <v>4030</v>
      </c>
      <c r="J946" s="24" t="s">
        <v>4031</v>
      </c>
      <c r="K946" s="24" t="s">
        <v>4032</v>
      </c>
      <c r="L946" s="24" t="s">
        <v>4033</v>
      </c>
      <c r="M946" s="31" t="s">
        <v>4030</v>
      </c>
      <c r="N946" s="24" t="s">
        <v>4031</v>
      </c>
      <c r="O946" s="24" t="s">
        <v>4032</v>
      </c>
      <c r="P946" s="24" t="s">
        <v>4033</v>
      </c>
      <c r="Q946" s="36" t="s">
        <v>197</v>
      </c>
      <c r="R946" s="11" t="b">
        <f t="shared" si="7"/>
        <v>1</v>
      </c>
    </row>
    <row r="947" spans="2:18" x14ac:dyDescent="0.2">
      <c r="B947" s="4" t="s">
        <v>4034</v>
      </c>
      <c r="C947" s="31" t="s">
        <v>5308</v>
      </c>
      <c r="D947" s="24" t="s">
        <v>5309</v>
      </c>
      <c r="E947" s="24" t="s">
        <v>5310</v>
      </c>
      <c r="F947" s="24" t="s">
        <v>5311</v>
      </c>
      <c r="G947" s="24" t="s">
        <v>4034</v>
      </c>
      <c r="H947" s="24"/>
      <c r="I947" s="24" t="s">
        <v>4035</v>
      </c>
      <c r="J947" s="24" t="s">
        <v>4036</v>
      </c>
      <c r="K947" s="24" t="s">
        <v>4037</v>
      </c>
      <c r="L947" s="24" t="s">
        <v>4038</v>
      </c>
      <c r="M947" s="31" t="s">
        <v>5308</v>
      </c>
      <c r="N947" s="24" t="s">
        <v>5309</v>
      </c>
      <c r="O947" s="24" t="s">
        <v>5310</v>
      </c>
      <c r="P947" s="24" t="s">
        <v>5311</v>
      </c>
      <c r="Q947" s="36" t="s">
        <v>197</v>
      </c>
      <c r="R947" s="11" t="b">
        <f t="shared" si="7"/>
        <v>1</v>
      </c>
    </row>
    <row r="948" spans="2:18" x14ac:dyDescent="0.2">
      <c r="B948" s="4" t="s">
        <v>4039</v>
      </c>
      <c r="C948" s="31" t="s">
        <v>5312</v>
      </c>
      <c r="D948" s="24" t="s">
        <v>5313</v>
      </c>
      <c r="E948" s="24" t="s">
        <v>5314</v>
      </c>
      <c r="F948" s="24" t="s">
        <v>5315</v>
      </c>
      <c r="G948" s="24" t="s">
        <v>4039</v>
      </c>
      <c r="H948" s="24"/>
      <c r="I948" s="24" t="s">
        <v>4040</v>
      </c>
      <c r="J948" s="24" t="s">
        <v>4041</v>
      </c>
      <c r="K948" s="24" t="s">
        <v>4042</v>
      </c>
      <c r="L948" s="24" t="s">
        <v>4043</v>
      </c>
      <c r="M948" s="31" t="s">
        <v>5312</v>
      </c>
      <c r="N948" s="24" t="s">
        <v>5313</v>
      </c>
      <c r="O948" s="24" t="s">
        <v>5314</v>
      </c>
      <c r="P948" s="24" t="s">
        <v>5315</v>
      </c>
      <c r="Q948" s="36" t="s">
        <v>197</v>
      </c>
      <c r="R948" s="11" t="b">
        <f t="shared" si="7"/>
        <v>1</v>
      </c>
    </row>
    <row r="949" spans="2:18" x14ac:dyDescent="0.2">
      <c r="B949" s="4" t="s">
        <v>4044</v>
      </c>
      <c r="C949" s="31" t="s">
        <v>5316</v>
      </c>
      <c r="D949" s="24" t="s">
        <v>5317</v>
      </c>
      <c r="E949" s="24" t="s">
        <v>5318</v>
      </c>
      <c r="F949" s="24" t="s">
        <v>5319</v>
      </c>
      <c r="G949" s="24" t="s">
        <v>4044</v>
      </c>
      <c r="H949" s="24"/>
      <c r="I949" s="24" t="s">
        <v>4045</v>
      </c>
      <c r="J949" s="24" t="s">
        <v>4046</v>
      </c>
      <c r="K949" s="24" t="s">
        <v>4047</v>
      </c>
      <c r="L949" s="24" t="s">
        <v>4048</v>
      </c>
      <c r="M949" s="31" t="s">
        <v>5316</v>
      </c>
      <c r="N949" s="24" t="s">
        <v>5317</v>
      </c>
      <c r="O949" s="24" t="s">
        <v>5318</v>
      </c>
      <c r="P949" s="24" t="s">
        <v>5319</v>
      </c>
      <c r="Q949" s="36" t="s">
        <v>197</v>
      </c>
      <c r="R949" s="11" t="b">
        <f t="shared" si="7"/>
        <v>1</v>
      </c>
    </row>
    <row r="950" spans="2:18" x14ac:dyDescent="0.2">
      <c r="B950" s="4" t="s">
        <v>4049</v>
      </c>
      <c r="C950" s="31" t="s">
        <v>4050</v>
      </c>
      <c r="D950" s="24" t="s">
        <v>4051</v>
      </c>
      <c r="E950" s="24" t="s">
        <v>4052</v>
      </c>
      <c r="F950" s="24" t="s">
        <v>5320</v>
      </c>
      <c r="G950" s="24" t="s">
        <v>4049</v>
      </c>
      <c r="H950" s="24"/>
      <c r="I950" s="24" t="s">
        <v>4050</v>
      </c>
      <c r="J950" s="24" t="s">
        <v>4051</v>
      </c>
      <c r="K950" s="24" t="s">
        <v>4052</v>
      </c>
      <c r="L950" s="24" t="s">
        <v>4053</v>
      </c>
      <c r="M950" s="31" t="s">
        <v>4050</v>
      </c>
      <c r="N950" s="24" t="s">
        <v>4051</v>
      </c>
      <c r="O950" s="24" t="s">
        <v>4052</v>
      </c>
      <c r="P950" s="24" t="s">
        <v>5320</v>
      </c>
      <c r="Q950" s="36" t="s">
        <v>197</v>
      </c>
      <c r="R950" s="11" t="b">
        <f t="shared" si="7"/>
        <v>1</v>
      </c>
    </row>
    <row r="951" spans="2:18" x14ac:dyDescent="0.2">
      <c r="B951" s="4" t="s">
        <v>4054</v>
      </c>
      <c r="C951" s="31" t="s">
        <v>5321</v>
      </c>
      <c r="D951" s="24" t="s">
        <v>5322</v>
      </c>
      <c r="E951" s="24" t="s">
        <v>5323</v>
      </c>
      <c r="F951" s="24" t="s">
        <v>5324</v>
      </c>
      <c r="G951" s="24" t="s">
        <v>4054</v>
      </c>
      <c r="H951" s="24"/>
      <c r="I951" s="24" t="s">
        <v>4055</v>
      </c>
      <c r="J951" s="24" t="s">
        <v>4056</v>
      </c>
      <c r="K951" s="24" t="s">
        <v>4057</v>
      </c>
      <c r="L951" s="24" t="s">
        <v>4058</v>
      </c>
      <c r="M951" s="31" t="s">
        <v>5321</v>
      </c>
      <c r="N951" s="24" t="s">
        <v>5322</v>
      </c>
      <c r="O951" s="24" t="s">
        <v>5323</v>
      </c>
      <c r="P951" s="24" t="s">
        <v>5324</v>
      </c>
      <c r="Q951" s="36" t="s">
        <v>197</v>
      </c>
      <c r="R951" s="11" t="b">
        <f t="shared" si="7"/>
        <v>1</v>
      </c>
    </row>
    <row r="952" spans="2:18" x14ac:dyDescent="0.2">
      <c r="B952" s="4" t="s">
        <v>4059</v>
      </c>
      <c r="C952" s="31" t="s">
        <v>5325</v>
      </c>
      <c r="D952" s="24" t="s">
        <v>5326</v>
      </c>
      <c r="E952" s="24" t="s">
        <v>5327</v>
      </c>
      <c r="F952" s="24" t="s">
        <v>5328</v>
      </c>
      <c r="G952" s="24" t="s">
        <v>4059</v>
      </c>
      <c r="H952" s="24"/>
      <c r="I952" s="24" t="s">
        <v>4060</v>
      </c>
      <c r="J952" s="24" t="s">
        <v>4061</v>
      </c>
      <c r="K952" s="24" t="s">
        <v>4062</v>
      </c>
      <c r="L952" s="24" t="s">
        <v>4063</v>
      </c>
      <c r="M952" s="31" t="s">
        <v>5325</v>
      </c>
      <c r="N952" s="24" t="s">
        <v>5326</v>
      </c>
      <c r="O952" s="24" t="s">
        <v>5327</v>
      </c>
      <c r="P952" s="24" t="s">
        <v>5328</v>
      </c>
      <c r="Q952" s="36" t="s">
        <v>197</v>
      </c>
      <c r="R952" s="11" t="b">
        <f t="shared" si="7"/>
        <v>1</v>
      </c>
    </row>
    <row r="953" spans="2:18" x14ac:dyDescent="0.2">
      <c r="B953" s="4" t="s">
        <v>4875</v>
      </c>
      <c r="C953" s="31" t="s">
        <v>5329</v>
      </c>
      <c r="D953" s="24" t="s">
        <v>5330</v>
      </c>
      <c r="E953" s="24" t="s">
        <v>5331</v>
      </c>
      <c r="F953" s="24" t="s">
        <v>5332</v>
      </c>
      <c r="G953" s="24" t="s">
        <v>4875</v>
      </c>
      <c r="H953" s="24"/>
      <c r="I953" s="24" t="s">
        <v>4908</v>
      </c>
      <c r="J953" s="24" t="s">
        <v>4892</v>
      </c>
      <c r="K953" s="4" t="s">
        <v>4907</v>
      </c>
      <c r="L953" s="24" t="s">
        <v>4893</v>
      </c>
      <c r="M953" s="31" t="s">
        <v>5329</v>
      </c>
      <c r="N953" s="24" t="s">
        <v>5330</v>
      </c>
      <c r="O953" s="24" t="s">
        <v>5331</v>
      </c>
      <c r="P953" s="24" t="s">
        <v>5332</v>
      </c>
      <c r="Q953" s="36" t="s">
        <v>197</v>
      </c>
      <c r="R953" s="11" t="b">
        <f t="shared" si="7"/>
        <v>1</v>
      </c>
    </row>
    <row r="954" spans="2:18" x14ac:dyDescent="0.2">
      <c r="B954" s="4" t="s">
        <v>4894</v>
      </c>
      <c r="C954" s="31" t="s">
        <v>4888</v>
      </c>
      <c r="D954" s="24" t="s">
        <v>4889</v>
      </c>
      <c r="E954" s="24" t="s">
        <v>4890</v>
      </c>
      <c r="F954" s="24" t="s">
        <v>4891</v>
      </c>
      <c r="G954" s="24" t="s">
        <v>4894</v>
      </c>
      <c r="H954" s="24"/>
      <c r="I954" s="39" t="s">
        <v>4888</v>
      </c>
      <c r="J954" s="39" t="s">
        <v>4889</v>
      </c>
      <c r="K954" s="39" t="s">
        <v>4890</v>
      </c>
      <c r="L954" s="39" t="s">
        <v>4891</v>
      </c>
      <c r="M954" s="31" t="s">
        <v>4888</v>
      </c>
      <c r="N954" s="24" t="s">
        <v>4889</v>
      </c>
      <c r="O954" s="24" t="s">
        <v>4890</v>
      </c>
      <c r="P954" s="24" t="s">
        <v>4891</v>
      </c>
      <c r="Q954" s="36" t="s">
        <v>195</v>
      </c>
      <c r="R954" s="11" t="b">
        <f t="shared" si="7"/>
        <v>1</v>
      </c>
    </row>
    <row r="955" spans="2:18" x14ac:dyDescent="0.2">
      <c r="B955" s="4" t="s">
        <v>4064</v>
      </c>
      <c r="C955" s="31" t="s">
        <v>4065</v>
      </c>
      <c r="D955" s="24" t="s">
        <v>4066</v>
      </c>
      <c r="E955" s="24" t="s">
        <v>4067</v>
      </c>
      <c r="F955" s="24" t="s">
        <v>4068</v>
      </c>
      <c r="G955" s="24" t="s">
        <v>4064</v>
      </c>
      <c r="H955" s="24"/>
      <c r="I955" s="39" t="s">
        <v>4065</v>
      </c>
      <c r="J955" s="39" t="s">
        <v>4066</v>
      </c>
      <c r="K955" s="39" t="s">
        <v>4067</v>
      </c>
      <c r="L955" s="39" t="s">
        <v>4068</v>
      </c>
      <c r="M955" s="31" t="s">
        <v>4065</v>
      </c>
      <c r="N955" s="24" t="s">
        <v>4066</v>
      </c>
      <c r="O955" s="24" t="s">
        <v>4067</v>
      </c>
      <c r="P955" s="24" t="s">
        <v>4068</v>
      </c>
      <c r="Q955" s="36" t="s">
        <v>195</v>
      </c>
      <c r="R955" s="11" t="b">
        <f t="shared" si="7"/>
        <v>1</v>
      </c>
    </row>
    <row r="956" spans="2:18" x14ac:dyDescent="0.2">
      <c r="B956" s="4" t="s">
        <v>4069</v>
      </c>
      <c r="C956" s="31" t="s">
        <v>5333</v>
      </c>
      <c r="D956" s="24" t="s">
        <v>5334</v>
      </c>
      <c r="E956" s="24" t="s">
        <v>5335</v>
      </c>
      <c r="F956" s="24" t="s">
        <v>5336</v>
      </c>
      <c r="G956" s="24" t="s">
        <v>4069</v>
      </c>
      <c r="H956" s="24"/>
      <c r="I956" s="24" t="s">
        <v>4070</v>
      </c>
      <c r="J956" s="24" t="s">
        <v>4071</v>
      </c>
      <c r="K956" s="24" t="s">
        <v>4072</v>
      </c>
      <c r="L956" s="24" t="s">
        <v>4073</v>
      </c>
      <c r="M956" s="31" t="s">
        <v>5333</v>
      </c>
      <c r="N956" s="24" t="s">
        <v>5334</v>
      </c>
      <c r="O956" s="24" t="s">
        <v>5335</v>
      </c>
      <c r="P956" s="24" t="s">
        <v>5336</v>
      </c>
      <c r="Q956" s="36" t="s">
        <v>197</v>
      </c>
      <c r="R956" s="11" t="b">
        <f t="shared" si="7"/>
        <v>1</v>
      </c>
    </row>
    <row r="957" spans="2:18" x14ac:dyDescent="0.2">
      <c r="B957" s="4" t="s">
        <v>4074</v>
      </c>
      <c r="C957" s="31" t="s">
        <v>5337</v>
      </c>
      <c r="D957" s="24" t="s">
        <v>5338</v>
      </c>
      <c r="E957" s="24" t="s">
        <v>5339</v>
      </c>
      <c r="F957" s="24" t="s">
        <v>5340</v>
      </c>
      <c r="G957" s="24" t="s">
        <v>4074</v>
      </c>
      <c r="H957" s="24"/>
      <c r="I957" s="24" t="s">
        <v>4075</v>
      </c>
      <c r="J957" s="24" t="s">
        <v>4076</v>
      </c>
      <c r="K957" s="24" t="s">
        <v>4077</v>
      </c>
      <c r="L957" s="24" t="s">
        <v>4078</v>
      </c>
      <c r="M957" s="31" t="s">
        <v>5337</v>
      </c>
      <c r="N957" s="24" t="s">
        <v>5338</v>
      </c>
      <c r="O957" s="24" t="s">
        <v>5339</v>
      </c>
      <c r="P957" s="24" t="s">
        <v>5340</v>
      </c>
      <c r="Q957" s="36" t="s">
        <v>197</v>
      </c>
      <c r="R957" s="11" t="b">
        <f t="shared" si="7"/>
        <v>1</v>
      </c>
    </row>
    <row r="958" spans="2:18" x14ac:dyDescent="0.2">
      <c r="B958" s="4" t="s">
        <v>4079</v>
      </c>
      <c r="C958" s="31" t="s">
        <v>5341</v>
      </c>
      <c r="D958" s="24" t="s">
        <v>5342</v>
      </c>
      <c r="E958" s="24" t="s">
        <v>5343</v>
      </c>
      <c r="F958" s="24" t="s">
        <v>5344</v>
      </c>
      <c r="G958" s="24" t="s">
        <v>4079</v>
      </c>
      <c r="H958" s="24"/>
      <c r="I958" s="24" t="s">
        <v>4080</v>
      </c>
      <c r="J958" s="24" t="s">
        <v>4081</v>
      </c>
      <c r="K958" s="24" t="s">
        <v>4082</v>
      </c>
      <c r="L958" s="24" t="s">
        <v>4083</v>
      </c>
      <c r="M958" s="31" t="s">
        <v>5341</v>
      </c>
      <c r="N958" s="24" t="s">
        <v>5342</v>
      </c>
      <c r="O958" s="24" t="s">
        <v>5343</v>
      </c>
      <c r="P958" s="24" t="s">
        <v>5344</v>
      </c>
      <c r="Q958" s="36" t="s">
        <v>197</v>
      </c>
      <c r="R958" s="11" t="b">
        <f t="shared" si="7"/>
        <v>1</v>
      </c>
    </row>
    <row r="959" spans="2:18" x14ac:dyDescent="0.2">
      <c r="B959" s="4" t="s">
        <v>4084</v>
      </c>
      <c r="C959" s="31" t="s">
        <v>5345</v>
      </c>
      <c r="D959" s="24" t="s">
        <v>5346</v>
      </c>
      <c r="E959" s="24" t="s">
        <v>5347</v>
      </c>
      <c r="F959" s="24" t="s">
        <v>5348</v>
      </c>
      <c r="G959" s="24" t="s">
        <v>4084</v>
      </c>
      <c r="H959" s="24"/>
      <c r="I959" s="24" t="s">
        <v>4085</v>
      </c>
      <c r="J959" s="24" t="s">
        <v>4086</v>
      </c>
      <c r="K959" s="24" t="s">
        <v>4087</v>
      </c>
      <c r="L959" s="24" t="s">
        <v>4088</v>
      </c>
      <c r="M959" s="31" t="s">
        <v>5345</v>
      </c>
      <c r="N959" s="24" t="s">
        <v>5346</v>
      </c>
      <c r="O959" s="24" t="s">
        <v>5347</v>
      </c>
      <c r="P959" s="24" t="s">
        <v>5348</v>
      </c>
      <c r="Q959" s="36" t="s">
        <v>197</v>
      </c>
      <c r="R959" s="11" t="b">
        <f t="shared" si="7"/>
        <v>1</v>
      </c>
    </row>
    <row r="960" spans="2:18" x14ac:dyDescent="0.2">
      <c r="B960" s="4" t="s">
        <v>4089</v>
      </c>
      <c r="C960" s="31" t="s">
        <v>5349</v>
      </c>
      <c r="D960" s="24" t="s">
        <v>5350</v>
      </c>
      <c r="E960" s="24" t="s">
        <v>5351</v>
      </c>
      <c r="F960" s="24" t="s">
        <v>5352</v>
      </c>
      <c r="G960" s="24" t="s">
        <v>4089</v>
      </c>
      <c r="H960" s="24"/>
      <c r="I960" s="24" t="s">
        <v>4090</v>
      </c>
      <c r="J960" s="24" t="s">
        <v>4091</v>
      </c>
      <c r="K960" s="24" t="s">
        <v>4092</v>
      </c>
      <c r="L960" s="24" t="s">
        <v>4093</v>
      </c>
      <c r="M960" s="31" t="s">
        <v>5349</v>
      </c>
      <c r="N960" s="24" t="s">
        <v>5350</v>
      </c>
      <c r="O960" s="24" t="s">
        <v>5351</v>
      </c>
      <c r="P960" s="24" t="s">
        <v>5352</v>
      </c>
      <c r="Q960" s="36" t="s">
        <v>197</v>
      </c>
      <c r="R960" s="11" t="b">
        <f t="shared" si="7"/>
        <v>1</v>
      </c>
    </row>
    <row r="961" spans="2:18" x14ac:dyDescent="0.2">
      <c r="B961" s="4" t="s">
        <v>4094</v>
      </c>
      <c r="C961" s="31" t="s">
        <v>5353</v>
      </c>
      <c r="D961" s="24" t="s">
        <v>5354</v>
      </c>
      <c r="E961" s="24" t="s">
        <v>5355</v>
      </c>
      <c r="F961" s="24" t="s">
        <v>5356</v>
      </c>
      <c r="G961" s="24" t="s">
        <v>4094</v>
      </c>
      <c r="H961" s="24"/>
      <c r="I961" s="24" t="s">
        <v>4095</v>
      </c>
      <c r="J961" s="24" t="s">
        <v>4096</v>
      </c>
      <c r="K961" s="24" t="s">
        <v>4097</v>
      </c>
      <c r="L961" s="24" t="s">
        <v>4098</v>
      </c>
      <c r="M961" s="31" t="s">
        <v>5353</v>
      </c>
      <c r="N961" s="24" t="s">
        <v>5354</v>
      </c>
      <c r="O961" s="24" t="s">
        <v>5355</v>
      </c>
      <c r="P961" s="24" t="s">
        <v>5356</v>
      </c>
      <c r="Q961" s="36" t="s">
        <v>197</v>
      </c>
      <c r="R961" s="11" t="b">
        <f t="shared" si="7"/>
        <v>1</v>
      </c>
    </row>
    <row r="962" spans="2:18" x14ac:dyDescent="0.2">
      <c r="B962" s="4" t="s">
        <v>4099</v>
      </c>
      <c r="C962" s="31" t="s">
        <v>5357</v>
      </c>
      <c r="D962" s="24" t="s">
        <v>5358</v>
      </c>
      <c r="E962" s="24" t="s">
        <v>5359</v>
      </c>
      <c r="F962" s="24" t="s">
        <v>5360</v>
      </c>
      <c r="G962" s="24" t="s">
        <v>4099</v>
      </c>
      <c r="H962" s="24"/>
      <c r="I962" s="24" t="s">
        <v>4100</v>
      </c>
      <c r="J962" s="24" t="s">
        <v>4101</v>
      </c>
      <c r="K962" s="24" t="s">
        <v>4102</v>
      </c>
      <c r="L962" s="24" t="s">
        <v>4103</v>
      </c>
      <c r="M962" s="31" t="s">
        <v>5357</v>
      </c>
      <c r="N962" s="24" t="s">
        <v>5358</v>
      </c>
      <c r="O962" s="24" t="s">
        <v>5359</v>
      </c>
      <c r="P962" s="24" t="s">
        <v>5360</v>
      </c>
      <c r="Q962" s="36" t="s">
        <v>197</v>
      </c>
      <c r="R962" s="11" t="b">
        <f t="shared" si="7"/>
        <v>1</v>
      </c>
    </row>
    <row r="963" spans="2:18" x14ac:dyDescent="0.2">
      <c r="B963" s="4" t="s">
        <v>4104</v>
      </c>
      <c r="C963" s="31" t="s">
        <v>5361</v>
      </c>
      <c r="D963" s="24" t="s">
        <v>5362</v>
      </c>
      <c r="E963" s="24" t="s">
        <v>5363</v>
      </c>
      <c r="F963" s="24" t="s">
        <v>5364</v>
      </c>
      <c r="G963" s="24" t="s">
        <v>4104</v>
      </c>
      <c r="H963" s="24"/>
      <c r="I963" s="24" t="s">
        <v>4105</v>
      </c>
      <c r="J963" s="24" t="s">
        <v>4106</v>
      </c>
      <c r="K963" s="24" t="s">
        <v>4107</v>
      </c>
      <c r="L963" s="24" t="s">
        <v>4108</v>
      </c>
      <c r="M963" s="31" t="s">
        <v>5361</v>
      </c>
      <c r="N963" s="24" t="s">
        <v>5362</v>
      </c>
      <c r="O963" s="24" t="s">
        <v>5363</v>
      </c>
      <c r="P963" s="24" t="s">
        <v>5364</v>
      </c>
      <c r="Q963" s="36" t="s">
        <v>197</v>
      </c>
      <c r="R963" s="11" t="b">
        <f t="shared" si="7"/>
        <v>1</v>
      </c>
    </row>
    <row r="964" spans="2:18" x14ac:dyDescent="0.2">
      <c r="B964" s="4" t="s">
        <v>4109</v>
      </c>
      <c r="C964" s="31" t="s">
        <v>5365</v>
      </c>
      <c r="D964" s="24" t="s">
        <v>5366</v>
      </c>
      <c r="E964" s="24" t="s">
        <v>5367</v>
      </c>
      <c r="F964" s="24" t="s">
        <v>5368</v>
      </c>
      <c r="G964" s="24" t="s">
        <v>4109</v>
      </c>
      <c r="H964" s="24"/>
      <c r="I964" s="24" t="s">
        <v>4110</v>
      </c>
      <c r="J964" s="24" t="s">
        <v>4111</v>
      </c>
      <c r="K964" s="24" t="s">
        <v>4112</v>
      </c>
      <c r="L964" s="24" t="s">
        <v>4113</v>
      </c>
      <c r="M964" s="31" t="s">
        <v>5365</v>
      </c>
      <c r="N964" s="24" t="s">
        <v>5366</v>
      </c>
      <c r="O964" s="24" t="s">
        <v>5367</v>
      </c>
      <c r="P964" s="24" t="s">
        <v>5368</v>
      </c>
      <c r="Q964" s="36" t="s">
        <v>197</v>
      </c>
      <c r="R964" s="11" t="b">
        <f t="shared" si="7"/>
        <v>1</v>
      </c>
    </row>
    <row r="965" spans="2:18" x14ac:dyDescent="0.2">
      <c r="B965" s="4" t="s">
        <v>4114</v>
      </c>
      <c r="C965" s="31" t="s">
        <v>5369</v>
      </c>
      <c r="D965" s="24" t="s">
        <v>5370</v>
      </c>
      <c r="E965" s="24" t="s">
        <v>5371</v>
      </c>
      <c r="F965" s="24" t="s">
        <v>5372</v>
      </c>
      <c r="G965" s="24" t="s">
        <v>4114</v>
      </c>
      <c r="H965" s="24"/>
      <c r="I965" s="24" t="s">
        <v>4115</v>
      </c>
      <c r="J965" s="24" t="s">
        <v>4116</v>
      </c>
      <c r="K965" s="24" t="s">
        <v>4117</v>
      </c>
      <c r="L965" s="24" t="s">
        <v>4118</v>
      </c>
      <c r="M965" s="31" t="s">
        <v>5369</v>
      </c>
      <c r="N965" s="24" t="s">
        <v>5370</v>
      </c>
      <c r="O965" s="24" t="s">
        <v>5371</v>
      </c>
      <c r="P965" s="24" t="s">
        <v>5372</v>
      </c>
      <c r="Q965" s="36" t="s">
        <v>197</v>
      </c>
      <c r="R965" s="11" t="b">
        <f t="shared" si="7"/>
        <v>1</v>
      </c>
    </row>
    <row r="966" spans="2:18" x14ac:dyDescent="0.2">
      <c r="B966" s="4" t="s">
        <v>4119</v>
      </c>
      <c r="C966" s="31" t="s">
        <v>5373</v>
      </c>
      <c r="D966" s="24" t="s">
        <v>5374</v>
      </c>
      <c r="E966" s="24" t="s">
        <v>5375</v>
      </c>
      <c r="F966" s="24" t="s">
        <v>5376</v>
      </c>
      <c r="G966" s="24" t="s">
        <v>4119</v>
      </c>
      <c r="H966" s="24"/>
      <c r="I966" s="39" t="s">
        <v>5373</v>
      </c>
      <c r="J966" s="39" t="s">
        <v>5374</v>
      </c>
      <c r="K966" s="39" t="s">
        <v>5375</v>
      </c>
      <c r="L966" s="39" t="s">
        <v>5376</v>
      </c>
      <c r="M966" s="31" t="s">
        <v>5373</v>
      </c>
      <c r="N966" s="24" t="s">
        <v>5374</v>
      </c>
      <c r="O966" s="24" t="s">
        <v>5375</v>
      </c>
      <c r="P966" s="24" t="s">
        <v>5376</v>
      </c>
      <c r="Q966" s="36" t="s">
        <v>195</v>
      </c>
      <c r="R966" s="11" t="b">
        <f t="shared" si="7"/>
        <v>1</v>
      </c>
    </row>
    <row r="967" spans="2:18" x14ac:dyDescent="0.2">
      <c r="B967" s="4" t="s">
        <v>4120</v>
      </c>
      <c r="C967" s="31" t="s">
        <v>4121</v>
      </c>
      <c r="D967" s="24" t="s">
        <v>4122</v>
      </c>
      <c r="E967" s="24" t="s">
        <v>4123</v>
      </c>
      <c r="F967" s="24" t="s">
        <v>4124</v>
      </c>
      <c r="G967" s="24" t="s">
        <v>4120</v>
      </c>
      <c r="H967" s="24"/>
      <c r="I967" s="39" t="s">
        <v>4121</v>
      </c>
      <c r="J967" s="39" t="s">
        <v>4122</v>
      </c>
      <c r="K967" s="39" t="s">
        <v>4123</v>
      </c>
      <c r="L967" s="39" t="s">
        <v>4124</v>
      </c>
      <c r="M967" s="31" t="s">
        <v>4121</v>
      </c>
      <c r="N967" s="24" t="s">
        <v>4122</v>
      </c>
      <c r="O967" s="24" t="s">
        <v>4123</v>
      </c>
      <c r="P967" s="24" t="s">
        <v>4124</v>
      </c>
      <c r="Q967" s="36" t="s">
        <v>195</v>
      </c>
      <c r="R967" s="11" t="b">
        <f t="shared" si="7"/>
        <v>1</v>
      </c>
    </row>
    <row r="968" spans="2:18" x14ac:dyDescent="0.2">
      <c r="B968" s="4" t="s">
        <v>4125</v>
      </c>
      <c r="C968" s="31" t="s">
        <v>4126</v>
      </c>
      <c r="D968" s="24" t="s">
        <v>4127</v>
      </c>
      <c r="E968" s="24" t="s">
        <v>4128</v>
      </c>
      <c r="F968" s="24" t="s">
        <v>4129</v>
      </c>
      <c r="G968" s="24" t="s">
        <v>4125</v>
      </c>
      <c r="H968" s="24"/>
      <c r="I968" s="39" t="s">
        <v>4126</v>
      </c>
      <c r="J968" s="39" t="s">
        <v>4127</v>
      </c>
      <c r="K968" s="39" t="s">
        <v>4128</v>
      </c>
      <c r="L968" s="39" t="s">
        <v>4129</v>
      </c>
      <c r="M968" s="31" t="s">
        <v>4126</v>
      </c>
      <c r="N968" s="24" t="s">
        <v>4127</v>
      </c>
      <c r="O968" s="24" t="s">
        <v>4128</v>
      </c>
      <c r="P968" s="24" t="s">
        <v>4129</v>
      </c>
      <c r="Q968" s="36" t="s">
        <v>195</v>
      </c>
      <c r="R968" s="11" t="b">
        <f t="shared" si="7"/>
        <v>1</v>
      </c>
    </row>
    <row r="969" spans="2:18" x14ac:dyDescent="0.2">
      <c r="B969" s="4" t="s">
        <v>4130</v>
      </c>
      <c r="C969" s="31" t="s">
        <v>4131</v>
      </c>
      <c r="D969" s="24" t="s">
        <v>5377</v>
      </c>
      <c r="E969" s="24" t="s">
        <v>5378</v>
      </c>
      <c r="F969" s="24" t="s">
        <v>4132</v>
      </c>
      <c r="G969" s="24" t="s">
        <v>4130</v>
      </c>
      <c r="H969" s="24"/>
      <c r="I969" s="39" t="s">
        <v>4131</v>
      </c>
      <c r="J969" s="39" t="s">
        <v>5377</v>
      </c>
      <c r="K969" s="39" t="s">
        <v>5378</v>
      </c>
      <c r="L969" s="39" t="s">
        <v>4132</v>
      </c>
      <c r="M969" s="31" t="s">
        <v>4131</v>
      </c>
      <c r="N969" s="24" t="s">
        <v>5377</v>
      </c>
      <c r="O969" s="24" t="s">
        <v>5378</v>
      </c>
      <c r="P969" s="24" t="s">
        <v>4132</v>
      </c>
      <c r="Q969" s="36" t="s">
        <v>195</v>
      </c>
      <c r="R969" s="11" t="b">
        <f t="shared" si="7"/>
        <v>1</v>
      </c>
    </row>
    <row r="970" spans="2:18" x14ac:dyDescent="0.2">
      <c r="B970" s="4" t="s">
        <v>4133</v>
      </c>
      <c r="C970" s="31" t="s">
        <v>4134</v>
      </c>
      <c r="D970" s="24" t="s">
        <v>4135</v>
      </c>
      <c r="E970" s="24" t="s">
        <v>4136</v>
      </c>
      <c r="F970" s="24" t="s">
        <v>4137</v>
      </c>
      <c r="G970" s="24" t="s">
        <v>4133</v>
      </c>
      <c r="H970" s="24"/>
      <c r="I970" s="39" t="s">
        <v>4134</v>
      </c>
      <c r="J970" s="39" t="s">
        <v>4135</v>
      </c>
      <c r="K970" s="39" t="s">
        <v>4136</v>
      </c>
      <c r="L970" s="39" t="s">
        <v>4137</v>
      </c>
      <c r="M970" s="31" t="s">
        <v>4134</v>
      </c>
      <c r="N970" s="24" t="s">
        <v>4135</v>
      </c>
      <c r="O970" s="24" t="s">
        <v>4136</v>
      </c>
      <c r="P970" s="24" t="s">
        <v>4137</v>
      </c>
      <c r="Q970" s="36" t="s">
        <v>195</v>
      </c>
      <c r="R970" s="11" t="b">
        <f t="shared" si="7"/>
        <v>1</v>
      </c>
    </row>
    <row r="971" spans="2:18" x14ac:dyDescent="0.2">
      <c r="B971" s="4" t="s">
        <v>4138</v>
      </c>
      <c r="C971" s="31" t="s">
        <v>4139</v>
      </c>
      <c r="D971" s="24" t="s">
        <v>4140</v>
      </c>
      <c r="E971" s="24" t="s">
        <v>4141</v>
      </c>
      <c r="F971" s="24" t="s">
        <v>3058</v>
      </c>
      <c r="G971" s="24" t="s">
        <v>4138</v>
      </c>
      <c r="H971" s="24"/>
      <c r="I971" s="39" t="s">
        <v>4139</v>
      </c>
      <c r="J971" s="39" t="s">
        <v>4140</v>
      </c>
      <c r="K971" s="39" t="s">
        <v>4141</v>
      </c>
      <c r="L971" s="39" t="s">
        <v>3058</v>
      </c>
      <c r="M971" s="31" t="s">
        <v>4139</v>
      </c>
      <c r="N971" s="24" t="s">
        <v>4140</v>
      </c>
      <c r="O971" s="24" t="s">
        <v>4141</v>
      </c>
      <c r="P971" s="24" t="s">
        <v>3058</v>
      </c>
      <c r="Q971" s="36" t="s">
        <v>195</v>
      </c>
      <c r="R971" s="11" t="b">
        <f t="shared" si="7"/>
        <v>1</v>
      </c>
    </row>
    <row r="972" spans="2:18" x14ac:dyDescent="0.2">
      <c r="B972" s="4" t="s">
        <v>4142</v>
      </c>
      <c r="C972" s="31" t="s">
        <v>4143</v>
      </c>
      <c r="D972" s="24" t="s">
        <v>4144</v>
      </c>
      <c r="E972" s="24" t="s">
        <v>4145</v>
      </c>
      <c r="F972" s="24" t="s">
        <v>4146</v>
      </c>
      <c r="G972" s="24" t="s">
        <v>4142</v>
      </c>
      <c r="H972" s="24"/>
      <c r="I972" s="39" t="s">
        <v>4143</v>
      </c>
      <c r="J972" s="39" t="s">
        <v>4144</v>
      </c>
      <c r="K972" s="39" t="s">
        <v>4145</v>
      </c>
      <c r="L972" s="39" t="s">
        <v>4146</v>
      </c>
      <c r="M972" s="31" t="s">
        <v>4143</v>
      </c>
      <c r="N972" s="24" t="s">
        <v>4144</v>
      </c>
      <c r="O972" s="24" t="s">
        <v>4145</v>
      </c>
      <c r="P972" s="24" t="s">
        <v>4146</v>
      </c>
      <c r="Q972" s="36" t="s">
        <v>195</v>
      </c>
      <c r="R972" s="11" t="b">
        <f t="shared" si="7"/>
        <v>1</v>
      </c>
    </row>
    <row r="973" spans="2:18" x14ac:dyDescent="0.2">
      <c r="B973" s="4" t="s">
        <v>4147</v>
      </c>
      <c r="C973" s="31" t="s">
        <v>4148</v>
      </c>
      <c r="D973" s="24" t="s">
        <v>4149</v>
      </c>
      <c r="E973" s="24" t="s">
        <v>4150</v>
      </c>
      <c r="F973" s="24" t="s">
        <v>4151</v>
      </c>
      <c r="G973" s="24" t="s">
        <v>4147</v>
      </c>
      <c r="H973" s="24"/>
      <c r="I973" s="39" t="s">
        <v>4148</v>
      </c>
      <c r="J973" s="39" t="s">
        <v>4149</v>
      </c>
      <c r="K973" s="39" t="s">
        <v>4150</v>
      </c>
      <c r="L973" s="39" t="s">
        <v>4151</v>
      </c>
      <c r="M973" s="31" t="s">
        <v>4148</v>
      </c>
      <c r="N973" s="24" t="s">
        <v>4149</v>
      </c>
      <c r="O973" s="24" t="s">
        <v>4150</v>
      </c>
      <c r="P973" s="24" t="s">
        <v>4151</v>
      </c>
      <c r="Q973" s="36" t="s">
        <v>195</v>
      </c>
      <c r="R973" s="11" t="b">
        <f t="shared" si="7"/>
        <v>1</v>
      </c>
    </row>
    <row r="974" spans="2:18" x14ac:dyDescent="0.2">
      <c r="B974" s="4" t="s">
        <v>4876</v>
      </c>
      <c r="C974" s="31" t="s">
        <v>4895</v>
      </c>
      <c r="D974" s="24" t="s">
        <v>4896</v>
      </c>
      <c r="E974" s="24" t="s">
        <v>4897</v>
      </c>
      <c r="F974" s="24" t="s">
        <v>4898</v>
      </c>
      <c r="G974" s="24" t="s">
        <v>4876</v>
      </c>
      <c r="H974" s="24"/>
      <c r="I974" s="39" t="s">
        <v>4895</v>
      </c>
      <c r="J974" s="39" t="s">
        <v>4896</v>
      </c>
      <c r="K974" s="39" t="s">
        <v>4897</v>
      </c>
      <c r="L974" s="39" t="s">
        <v>4898</v>
      </c>
      <c r="M974" s="31" t="s">
        <v>4895</v>
      </c>
      <c r="N974" s="24" t="s">
        <v>4896</v>
      </c>
      <c r="O974" s="24" t="s">
        <v>4897</v>
      </c>
      <c r="P974" s="24" t="s">
        <v>4898</v>
      </c>
      <c r="Q974" s="36" t="s">
        <v>195</v>
      </c>
      <c r="R974" s="11" t="b">
        <f t="shared" si="7"/>
        <v>1</v>
      </c>
    </row>
    <row r="975" spans="2:18" x14ac:dyDescent="0.2">
      <c r="B975" s="4" t="s">
        <v>4152</v>
      </c>
      <c r="C975" s="31" t="s">
        <v>4153</v>
      </c>
      <c r="D975" s="24" t="s">
        <v>4154</v>
      </c>
      <c r="E975" s="24" t="s">
        <v>4155</v>
      </c>
      <c r="F975" s="24" t="s">
        <v>4156</v>
      </c>
      <c r="G975" s="24" t="s">
        <v>4152</v>
      </c>
      <c r="H975" s="24"/>
      <c r="I975" s="39" t="s">
        <v>4153</v>
      </c>
      <c r="J975" s="39" t="s">
        <v>4154</v>
      </c>
      <c r="K975" s="39" t="s">
        <v>4155</v>
      </c>
      <c r="L975" s="39" t="s">
        <v>4156</v>
      </c>
      <c r="M975" s="31" t="s">
        <v>4153</v>
      </c>
      <c r="N975" s="24" t="s">
        <v>4154</v>
      </c>
      <c r="O975" s="24" t="s">
        <v>4155</v>
      </c>
      <c r="P975" s="24" t="s">
        <v>4156</v>
      </c>
      <c r="Q975" s="36" t="s">
        <v>195</v>
      </c>
      <c r="R975" s="11" t="b">
        <f t="shared" si="7"/>
        <v>1</v>
      </c>
    </row>
    <row r="976" spans="2:18" x14ac:dyDescent="0.2">
      <c r="B976" s="4" t="s">
        <v>566</v>
      </c>
      <c r="C976" s="38" t="s">
        <v>3063</v>
      </c>
      <c r="D976" s="39" t="s">
        <v>3064</v>
      </c>
      <c r="E976" s="39" t="s">
        <v>3065</v>
      </c>
      <c r="F976" s="39" t="s">
        <v>3066</v>
      </c>
      <c r="G976" s="24" t="s">
        <v>566</v>
      </c>
      <c r="H976" s="24"/>
      <c r="I976" s="39" t="s">
        <v>3063</v>
      </c>
      <c r="J976" s="39" t="s">
        <v>3064</v>
      </c>
      <c r="K976" s="39" t="s">
        <v>3065</v>
      </c>
      <c r="L976" s="39" t="s">
        <v>3066</v>
      </c>
      <c r="M976" s="38" t="s">
        <v>3063</v>
      </c>
      <c r="N976" s="39" t="s">
        <v>3064</v>
      </c>
      <c r="O976" s="39" t="s">
        <v>3065</v>
      </c>
      <c r="P976" s="39" t="s">
        <v>3066</v>
      </c>
      <c r="Q976" s="36" t="s">
        <v>447</v>
      </c>
      <c r="R976" s="11" t="b">
        <f t="shared" si="7"/>
        <v>1</v>
      </c>
    </row>
    <row r="977" spans="2:18" x14ac:dyDescent="0.2">
      <c r="B977" s="4" t="s">
        <v>27</v>
      </c>
      <c r="C977" s="38" t="s">
        <v>3068</v>
      </c>
      <c r="D977" s="39" t="s">
        <v>3069</v>
      </c>
      <c r="E977" s="39" t="s">
        <v>3070</v>
      </c>
      <c r="F977" s="39" t="s">
        <v>3071</v>
      </c>
      <c r="G977" s="24" t="s">
        <v>27</v>
      </c>
      <c r="H977" s="24"/>
      <c r="I977" s="39" t="s">
        <v>3068</v>
      </c>
      <c r="J977" s="39" t="s">
        <v>3069</v>
      </c>
      <c r="K977" s="39" t="s">
        <v>3070</v>
      </c>
      <c r="L977" s="39" t="s">
        <v>3071</v>
      </c>
      <c r="M977" s="38" t="s">
        <v>3068</v>
      </c>
      <c r="N977" s="39" t="s">
        <v>3069</v>
      </c>
      <c r="O977" s="39" t="s">
        <v>3070</v>
      </c>
      <c r="P977" s="39" t="s">
        <v>3071</v>
      </c>
      <c r="Q977" s="36" t="s">
        <v>447</v>
      </c>
      <c r="R977" s="11" t="b">
        <f t="shared" si="7"/>
        <v>1</v>
      </c>
    </row>
    <row r="978" spans="2:18" x14ac:dyDescent="0.2">
      <c r="B978" s="4" t="s">
        <v>4157</v>
      </c>
      <c r="C978" s="38" t="s">
        <v>3073</v>
      </c>
      <c r="D978" s="39" t="s">
        <v>3074</v>
      </c>
      <c r="E978" s="39" t="s">
        <v>3075</v>
      </c>
      <c r="F978" s="39" t="s">
        <v>3076</v>
      </c>
      <c r="G978" s="24" t="s">
        <v>4157</v>
      </c>
      <c r="H978" s="24"/>
      <c r="I978" s="39" t="s">
        <v>3073</v>
      </c>
      <c r="J978" s="39" t="s">
        <v>3074</v>
      </c>
      <c r="K978" s="39" t="s">
        <v>3075</v>
      </c>
      <c r="L978" s="39" t="s">
        <v>3076</v>
      </c>
      <c r="M978" s="38" t="s">
        <v>3073</v>
      </c>
      <c r="N978" s="39" t="s">
        <v>3074</v>
      </c>
      <c r="O978" s="39" t="s">
        <v>3075</v>
      </c>
      <c r="P978" s="39" t="s">
        <v>3076</v>
      </c>
      <c r="Q978" s="36" t="s">
        <v>447</v>
      </c>
      <c r="R978" s="11" t="b">
        <f t="shared" si="7"/>
        <v>1</v>
      </c>
    </row>
    <row r="979" spans="2:18" x14ac:dyDescent="0.2">
      <c r="B979" s="4" t="s">
        <v>4158</v>
      </c>
      <c r="C979" s="38" t="s">
        <v>3078</v>
      </c>
      <c r="D979" s="39" t="s">
        <v>3079</v>
      </c>
      <c r="E979" s="39" t="s">
        <v>3080</v>
      </c>
      <c r="F979" s="39" t="s">
        <v>3081</v>
      </c>
      <c r="G979" s="24" t="s">
        <v>4158</v>
      </c>
      <c r="H979" s="24"/>
      <c r="I979" s="39" t="s">
        <v>3078</v>
      </c>
      <c r="J979" s="39" t="s">
        <v>3079</v>
      </c>
      <c r="K979" s="39" t="s">
        <v>3080</v>
      </c>
      <c r="L979" s="39" t="s">
        <v>3081</v>
      </c>
      <c r="M979" s="38" t="s">
        <v>3078</v>
      </c>
      <c r="N979" s="39" t="s">
        <v>3079</v>
      </c>
      <c r="O979" s="39" t="s">
        <v>3080</v>
      </c>
      <c r="P979" s="39" t="s">
        <v>3081</v>
      </c>
      <c r="Q979" s="36" t="s">
        <v>447</v>
      </c>
      <c r="R979" s="11" t="b">
        <f t="shared" si="7"/>
        <v>1</v>
      </c>
    </row>
    <row r="980" spans="2:18" x14ac:dyDescent="0.2">
      <c r="B980" s="4" t="s">
        <v>4159</v>
      </c>
      <c r="C980" s="38" t="s">
        <v>3083</v>
      </c>
      <c r="D980" s="39" t="s">
        <v>3084</v>
      </c>
      <c r="E980" s="39" t="s">
        <v>3085</v>
      </c>
      <c r="F980" s="39" t="s">
        <v>3087</v>
      </c>
      <c r="G980" s="24" t="s">
        <v>4159</v>
      </c>
      <c r="H980" s="24"/>
      <c r="I980" s="39" t="s">
        <v>3083</v>
      </c>
      <c r="J980" s="39" t="s">
        <v>3084</v>
      </c>
      <c r="K980" s="39" t="s">
        <v>3085</v>
      </c>
      <c r="L980" s="39" t="s">
        <v>3087</v>
      </c>
      <c r="M980" s="38" t="s">
        <v>3083</v>
      </c>
      <c r="N980" s="39" t="s">
        <v>3084</v>
      </c>
      <c r="O980" s="39" t="s">
        <v>3085</v>
      </c>
      <c r="P980" s="39" t="s">
        <v>3087</v>
      </c>
      <c r="Q980" s="36" t="s">
        <v>447</v>
      </c>
      <c r="R980" s="11" t="b">
        <f t="shared" si="7"/>
        <v>1</v>
      </c>
    </row>
    <row r="981" spans="2:18" x14ac:dyDescent="0.2">
      <c r="B981" s="4" t="s">
        <v>4160</v>
      </c>
      <c r="C981" s="38" t="s">
        <v>5101</v>
      </c>
      <c r="D981" s="39" t="s">
        <v>5102</v>
      </c>
      <c r="E981" s="39" t="s">
        <v>5103</v>
      </c>
      <c r="F981" s="39" t="s">
        <v>3093</v>
      </c>
      <c r="G981" s="24" t="s">
        <v>4160</v>
      </c>
      <c r="H981" s="24"/>
      <c r="I981" s="39" t="s">
        <v>3089</v>
      </c>
      <c r="J981" s="39" t="s">
        <v>3090</v>
      </c>
      <c r="K981" s="39" t="s">
        <v>3091</v>
      </c>
      <c r="L981" s="39" t="s">
        <v>3093</v>
      </c>
      <c r="M981" s="38" t="s">
        <v>5101</v>
      </c>
      <c r="N981" s="39" t="s">
        <v>5102</v>
      </c>
      <c r="O981" s="39" t="s">
        <v>5103</v>
      </c>
      <c r="P981" s="39" t="s">
        <v>3093</v>
      </c>
      <c r="Q981" s="36" t="s">
        <v>447</v>
      </c>
      <c r="R981" s="11" t="b">
        <f t="shared" si="7"/>
        <v>1</v>
      </c>
    </row>
    <row r="982" spans="2:18" x14ac:dyDescent="0.2">
      <c r="B982" s="4" t="s">
        <v>4161</v>
      </c>
      <c r="C982" s="38" t="s">
        <v>3095</v>
      </c>
      <c r="D982" s="39" t="s">
        <v>3096</v>
      </c>
      <c r="E982" s="39" t="s">
        <v>3097</v>
      </c>
      <c r="F982" s="39" t="s">
        <v>3098</v>
      </c>
      <c r="G982" s="24" t="s">
        <v>4161</v>
      </c>
      <c r="H982" s="24"/>
      <c r="I982" s="39" t="s">
        <v>3095</v>
      </c>
      <c r="J982" s="39" t="s">
        <v>3096</v>
      </c>
      <c r="K982" s="39" t="s">
        <v>3097</v>
      </c>
      <c r="L982" s="39" t="s">
        <v>3098</v>
      </c>
      <c r="M982" s="38" t="s">
        <v>3095</v>
      </c>
      <c r="N982" s="39" t="s">
        <v>3096</v>
      </c>
      <c r="O982" s="39" t="s">
        <v>3097</v>
      </c>
      <c r="P982" s="39" t="s">
        <v>3098</v>
      </c>
      <c r="Q982" s="36" t="s">
        <v>447</v>
      </c>
      <c r="R982" s="11" t="b">
        <f t="shared" si="7"/>
        <v>1</v>
      </c>
    </row>
    <row r="983" spans="2:18" x14ac:dyDescent="0.2">
      <c r="B983" s="4" t="s">
        <v>4162</v>
      </c>
      <c r="C983" s="38" t="s">
        <v>3100</v>
      </c>
      <c r="D983" s="39" t="s">
        <v>3101</v>
      </c>
      <c r="E983" s="39" t="s">
        <v>3102</v>
      </c>
      <c r="F983" s="39" t="s">
        <v>3103</v>
      </c>
      <c r="G983" s="24" t="s">
        <v>4162</v>
      </c>
      <c r="H983" s="24"/>
      <c r="I983" s="39" t="s">
        <v>3100</v>
      </c>
      <c r="J983" s="39" t="s">
        <v>3101</v>
      </c>
      <c r="K983" s="39" t="s">
        <v>3102</v>
      </c>
      <c r="L983" s="39" t="s">
        <v>3103</v>
      </c>
      <c r="M983" s="38" t="s">
        <v>3100</v>
      </c>
      <c r="N983" s="39" t="s">
        <v>3101</v>
      </c>
      <c r="O983" s="39" t="s">
        <v>3102</v>
      </c>
      <c r="P983" s="39" t="s">
        <v>3103</v>
      </c>
      <c r="Q983" s="36" t="s">
        <v>447</v>
      </c>
      <c r="R983" s="11" t="b">
        <f t="shared" si="7"/>
        <v>1</v>
      </c>
    </row>
    <row r="984" spans="2:18" x14ac:dyDescent="0.2">
      <c r="B984" s="4" t="s">
        <v>4163</v>
      </c>
      <c r="C984" s="38" t="s">
        <v>3105</v>
      </c>
      <c r="D984" s="39" t="s">
        <v>3106</v>
      </c>
      <c r="E984" s="39" t="s">
        <v>3107</v>
      </c>
      <c r="F984" s="39" t="s">
        <v>3108</v>
      </c>
      <c r="G984" s="24" t="s">
        <v>4163</v>
      </c>
      <c r="H984" s="24"/>
      <c r="I984" s="39" t="s">
        <v>3105</v>
      </c>
      <c r="J984" s="39" t="s">
        <v>3106</v>
      </c>
      <c r="K984" s="39" t="s">
        <v>3107</v>
      </c>
      <c r="L984" s="39" t="s">
        <v>3108</v>
      </c>
      <c r="M984" s="38" t="s">
        <v>3105</v>
      </c>
      <c r="N984" s="39" t="s">
        <v>3106</v>
      </c>
      <c r="O984" s="39" t="s">
        <v>3107</v>
      </c>
      <c r="P984" s="39" t="s">
        <v>3108</v>
      </c>
      <c r="Q984" s="36" t="s">
        <v>447</v>
      </c>
      <c r="R984" s="11" t="b">
        <f t="shared" si="7"/>
        <v>1</v>
      </c>
    </row>
    <row r="985" spans="2:18" x14ac:dyDescent="0.2">
      <c r="B985" s="4" t="s">
        <v>4164</v>
      </c>
      <c r="C985" s="38" t="s">
        <v>3110</v>
      </c>
      <c r="D985" s="39" t="s">
        <v>3111</v>
      </c>
      <c r="E985" s="39" t="s">
        <v>3112</v>
      </c>
      <c r="F985" s="39" t="s">
        <v>3113</v>
      </c>
      <c r="G985" s="24" t="s">
        <v>4164</v>
      </c>
      <c r="H985" s="24"/>
      <c r="I985" s="39" t="s">
        <v>3110</v>
      </c>
      <c r="J985" s="39" t="s">
        <v>3111</v>
      </c>
      <c r="K985" s="39" t="s">
        <v>3112</v>
      </c>
      <c r="L985" s="39" t="s">
        <v>3113</v>
      </c>
      <c r="M985" s="38" t="s">
        <v>3110</v>
      </c>
      <c r="N985" s="39" t="s">
        <v>3111</v>
      </c>
      <c r="O985" s="39" t="s">
        <v>3112</v>
      </c>
      <c r="P985" s="39" t="s">
        <v>3113</v>
      </c>
      <c r="Q985" s="36" t="s">
        <v>447</v>
      </c>
      <c r="R985" s="11" t="b">
        <f t="shared" si="7"/>
        <v>1</v>
      </c>
    </row>
    <row r="986" spans="2:18" x14ac:dyDescent="0.2">
      <c r="B986" s="4" t="s">
        <v>4165</v>
      </c>
      <c r="C986" s="38" t="s">
        <v>3115</v>
      </c>
      <c r="D986" s="39" t="s">
        <v>3116</v>
      </c>
      <c r="E986" s="39" t="s">
        <v>3117</v>
      </c>
      <c r="F986" s="39" t="s">
        <v>3118</v>
      </c>
      <c r="G986" s="24" t="s">
        <v>4165</v>
      </c>
      <c r="H986" s="24"/>
      <c r="I986" s="39" t="s">
        <v>3115</v>
      </c>
      <c r="J986" s="39" t="s">
        <v>3116</v>
      </c>
      <c r="K986" s="39" t="s">
        <v>3117</v>
      </c>
      <c r="L986" s="39" t="s">
        <v>3118</v>
      </c>
      <c r="M986" s="38" t="s">
        <v>3115</v>
      </c>
      <c r="N986" s="39" t="s">
        <v>3116</v>
      </c>
      <c r="O986" s="39" t="s">
        <v>3117</v>
      </c>
      <c r="P986" s="39" t="s">
        <v>3118</v>
      </c>
      <c r="Q986" s="36" t="s">
        <v>447</v>
      </c>
      <c r="R986" s="11" t="b">
        <f t="shared" si="7"/>
        <v>1</v>
      </c>
    </row>
    <row r="987" spans="2:18" x14ac:dyDescent="0.2">
      <c r="B987" s="4" t="s">
        <v>570</v>
      </c>
      <c r="C987" s="4" t="s">
        <v>4166</v>
      </c>
      <c r="D987" s="4" t="s">
        <v>4167</v>
      </c>
      <c r="E987" s="4" t="s">
        <v>4168</v>
      </c>
      <c r="F987" s="4" t="s">
        <v>4169</v>
      </c>
      <c r="G987" s="24" t="s">
        <v>570</v>
      </c>
      <c r="H987" s="24"/>
      <c r="I987" s="24" t="s">
        <v>4166</v>
      </c>
      <c r="J987" s="24" t="s">
        <v>4167</v>
      </c>
      <c r="K987" s="24" t="s">
        <v>4168</v>
      </c>
      <c r="L987" s="24" t="s">
        <v>4169</v>
      </c>
      <c r="M987" s="31"/>
      <c r="N987" s="24"/>
      <c r="O987" s="24"/>
      <c r="P987" s="24"/>
      <c r="Q987" s="36" t="s">
        <v>197</v>
      </c>
      <c r="R987" s="11" t="b">
        <f t="shared" si="7"/>
        <v>1</v>
      </c>
    </row>
    <row r="988" spans="2:18" x14ac:dyDescent="0.2">
      <c r="B988" s="4" t="s">
        <v>4170</v>
      </c>
      <c r="C988" s="4" t="s">
        <v>4171</v>
      </c>
      <c r="D988" s="4" t="s">
        <v>4172</v>
      </c>
      <c r="E988" s="4" t="s">
        <v>4173</v>
      </c>
      <c r="F988" s="4" t="s">
        <v>4174</v>
      </c>
      <c r="G988" s="24" t="s">
        <v>4170</v>
      </c>
      <c r="H988" s="24"/>
      <c r="I988" s="24" t="s">
        <v>4171</v>
      </c>
      <c r="J988" s="24" t="s">
        <v>4172</v>
      </c>
      <c r="K988" s="24" t="s">
        <v>4173</v>
      </c>
      <c r="L988" s="24" t="s">
        <v>4174</v>
      </c>
      <c r="M988" s="31"/>
      <c r="N988" s="24"/>
      <c r="O988" s="24"/>
      <c r="P988" s="24"/>
      <c r="Q988" s="36" t="s">
        <v>197</v>
      </c>
      <c r="R988" s="11" t="b">
        <f t="shared" si="7"/>
        <v>1</v>
      </c>
    </row>
    <row r="989" spans="2:18" x14ac:dyDescent="0.2">
      <c r="B989" s="4" t="s">
        <v>4175</v>
      </c>
      <c r="C989" s="4" t="s">
        <v>4176</v>
      </c>
      <c r="D989" s="4" t="s">
        <v>4177</v>
      </c>
      <c r="E989" s="4" t="s">
        <v>4178</v>
      </c>
      <c r="F989" s="4" t="s">
        <v>4179</v>
      </c>
      <c r="G989" s="24" t="s">
        <v>4175</v>
      </c>
      <c r="H989" s="24"/>
      <c r="I989" s="24" t="s">
        <v>4176</v>
      </c>
      <c r="J989" s="24" t="s">
        <v>4177</v>
      </c>
      <c r="K989" s="24" t="s">
        <v>4178</v>
      </c>
      <c r="L989" s="24" t="s">
        <v>4179</v>
      </c>
      <c r="M989" s="31"/>
      <c r="N989" s="24"/>
      <c r="O989" s="24"/>
      <c r="P989" s="24"/>
      <c r="Q989" s="36" t="s">
        <v>197</v>
      </c>
      <c r="R989" s="11" t="b">
        <f t="shared" si="7"/>
        <v>1</v>
      </c>
    </row>
    <row r="990" spans="2:18" x14ac:dyDescent="0.2">
      <c r="B990" s="4" t="s">
        <v>4180</v>
      </c>
      <c r="C990" s="4" t="s">
        <v>4181</v>
      </c>
      <c r="D990" s="4" t="s">
        <v>4182</v>
      </c>
      <c r="E990" s="4" t="s">
        <v>4183</v>
      </c>
      <c r="F990" s="4" t="s">
        <v>4184</v>
      </c>
      <c r="G990" s="24" t="s">
        <v>4180</v>
      </c>
      <c r="H990" s="24"/>
      <c r="I990" s="24" t="s">
        <v>4181</v>
      </c>
      <c r="J990" s="24" t="s">
        <v>4182</v>
      </c>
      <c r="K990" s="24" t="s">
        <v>4183</v>
      </c>
      <c r="L990" s="24" t="s">
        <v>4184</v>
      </c>
      <c r="M990" s="31"/>
      <c r="N990" s="24"/>
      <c r="O990" s="24"/>
      <c r="P990" s="24"/>
      <c r="Q990" s="36" t="s">
        <v>197</v>
      </c>
      <c r="R990" s="11" t="b">
        <f t="shared" si="7"/>
        <v>1</v>
      </c>
    </row>
    <row r="991" spans="2:18" x14ac:dyDescent="0.2">
      <c r="B991" s="4" t="s">
        <v>4185</v>
      </c>
      <c r="C991" s="4" t="s">
        <v>4186</v>
      </c>
      <c r="D991" s="4" t="s">
        <v>4187</v>
      </c>
      <c r="E991" s="4" t="s">
        <v>4188</v>
      </c>
      <c r="F991" s="4" t="s">
        <v>4189</v>
      </c>
      <c r="G991" s="24" t="s">
        <v>4185</v>
      </c>
      <c r="H991" s="24"/>
      <c r="I991" s="24" t="s">
        <v>4186</v>
      </c>
      <c r="J991" s="24" t="s">
        <v>4187</v>
      </c>
      <c r="K991" s="24" t="s">
        <v>4188</v>
      </c>
      <c r="L991" s="24" t="s">
        <v>4189</v>
      </c>
      <c r="M991" s="31"/>
      <c r="N991" s="24"/>
      <c r="O991" s="24"/>
      <c r="P991" s="24"/>
      <c r="Q991" s="36" t="s">
        <v>197</v>
      </c>
      <c r="R991" s="11" t="b">
        <f t="shared" si="7"/>
        <v>1</v>
      </c>
    </row>
    <row r="992" spans="2:18" x14ac:dyDescent="0.2">
      <c r="B992" s="4" t="s">
        <v>4190</v>
      </c>
      <c r="C992" s="4" t="s">
        <v>4191</v>
      </c>
      <c r="D992" s="4" t="s">
        <v>4192</v>
      </c>
      <c r="E992" s="4" t="s">
        <v>4193</v>
      </c>
      <c r="F992" s="4" t="s">
        <v>4194</v>
      </c>
      <c r="G992" s="24" t="s">
        <v>4190</v>
      </c>
      <c r="H992" s="24"/>
      <c r="I992" s="24" t="s">
        <v>4191</v>
      </c>
      <c r="J992" s="24" t="s">
        <v>4192</v>
      </c>
      <c r="K992" s="24" t="s">
        <v>4193</v>
      </c>
      <c r="L992" s="24" t="s">
        <v>4194</v>
      </c>
      <c r="M992" s="31"/>
      <c r="N992" s="24"/>
      <c r="O992" s="24"/>
      <c r="P992" s="24"/>
      <c r="Q992" s="36" t="s">
        <v>197</v>
      </c>
      <c r="R992" s="11" t="b">
        <f t="shared" si="7"/>
        <v>1</v>
      </c>
    </row>
    <row r="993" spans="2:18" x14ac:dyDescent="0.2">
      <c r="B993" s="4" t="s">
        <v>4195</v>
      </c>
      <c r="C993" s="4" t="s">
        <v>4196</v>
      </c>
      <c r="D993" s="4" t="s">
        <v>4197</v>
      </c>
      <c r="E993" s="4" t="s">
        <v>4198</v>
      </c>
      <c r="F993" s="4" t="s">
        <v>4199</v>
      </c>
      <c r="G993" s="24" t="s">
        <v>4195</v>
      </c>
      <c r="H993" s="24"/>
      <c r="I993" s="24" t="s">
        <v>4196</v>
      </c>
      <c r="J993" s="24" t="s">
        <v>4197</v>
      </c>
      <c r="K993" s="24" t="s">
        <v>4198</v>
      </c>
      <c r="L993" s="24" t="s">
        <v>4199</v>
      </c>
      <c r="M993" s="31"/>
      <c r="N993" s="24"/>
      <c r="O993" s="24"/>
      <c r="P993" s="24"/>
      <c r="Q993" s="36" t="s">
        <v>197</v>
      </c>
      <c r="R993" s="11" t="b">
        <f t="shared" si="7"/>
        <v>1</v>
      </c>
    </row>
    <row r="994" spans="2:18" x14ac:dyDescent="0.2">
      <c r="B994" s="4" t="s">
        <v>4200</v>
      </c>
      <c r="C994" s="4" t="s">
        <v>4201</v>
      </c>
      <c r="D994" s="4" t="s">
        <v>4202</v>
      </c>
      <c r="E994" s="4" t="s">
        <v>4203</v>
      </c>
      <c r="F994" s="4" t="s">
        <v>4204</v>
      </c>
      <c r="G994" s="24" t="s">
        <v>4200</v>
      </c>
      <c r="H994" s="24"/>
      <c r="I994" s="24" t="s">
        <v>4201</v>
      </c>
      <c r="J994" s="24" t="s">
        <v>4202</v>
      </c>
      <c r="K994" s="24" t="s">
        <v>4203</v>
      </c>
      <c r="L994" s="24" t="s">
        <v>4204</v>
      </c>
      <c r="M994" s="31"/>
      <c r="N994" s="24"/>
      <c r="O994" s="24"/>
      <c r="P994" s="24"/>
      <c r="Q994" s="36" t="s">
        <v>197</v>
      </c>
      <c r="R994" s="11" t="b">
        <f t="shared" si="7"/>
        <v>1</v>
      </c>
    </row>
    <row r="995" spans="2:18" x14ac:dyDescent="0.2">
      <c r="B995" s="4" t="s">
        <v>575</v>
      </c>
      <c r="C995" s="4" t="s">
        <v>4205</v>
      </c>
      <c r="D995" s="4" t="s">
        <v>4206</v>
      </c>
      <c r="E995" s="4" t="s">
        <v>4207</v>
      </c>
      <c r="F995" s="4" t="s">
        <v>4208</v>
      </c>
      <c r="G995" s="24" t="s">
        <v>575</v>
      </c>
      <c r="H995" s="24"/>
      <c r="I995" s="24" t="s">
        <v>4205</v>
      </c>
      <c r="J995" s="24" t="s">
        <v>4206</v>
      </c>
      <c r="K995" s="24" t="s">
        <v>4207</v>
      </c>
      <c r="L995" s="24" t="s">
        <v>4208</v>
      </c>
      <c r="M995" s="31"/>
      <c r="N995" s="24"/>
      <c r="O995" s="24"/>
      <c r="P995" s="24"/>
      <c r="Q995" s="36" t="s">
        <v>197</v>
      </c>
      <c r="R995" s="11" t="b">
        <f t="shared" si="7"/>
        <v>1</v>
      </c>
    </row>
    <row r="996" spans="2:18" x14ac:dyDescent="0.2">
      <c r="B996" s="4" t="s">
        <v>4209</v>
      </c>
      <c r="C996" s="4" t="s">
        <v>4210</v>
      </c>
      <c r="D996" s="4" t="s">
        <v>4211</v>
      </c>
      <c r="E996" s="4" t="s">
        <v>4212</v>
      </c>
      <c r="F996" s="4" t="s">
        <v>4213</v>
      </c>
      <c r="G996" s="24" t="s">
        <v>4209</v>
      </c>
      <c r="H996" s="24"/>
      <c r="I996" s="24" t="s">
        <v>4210</v>
      </c>
      <c r="J996" s="24" t="s">
        <v>4211</v>
      </c>
      <c r="K996" s="24" t="s">
        <v>4212</v>
      </c>
      <c r="L996" s="24" t="s">
        <v>4213</v>
      </c>
      <c r="M996" s="31"/>
      <c r="N996" s="24"/>
      <c r="O996" s="24"/>
      <c r="P996" s="24"/>
      <c r="Q996" s="36" t="s">
        <v>197</v>
      </c>
      <c r="R996" s="11" t="b">
        <f t="shared" si="7"/>
        <v>1</v>
      </c>
    </row>
    <row r="997" spans="2:18" x14ac:dyDescent="0.2">
      <c r="B997" s="4" t="s">
        <v>586</v>
      </c>
      <c r="C997" s="4" t="s">
        <v>4214</v>
      </c>
      <c r="D997" s="4" t="s">
        <v>4215</v>
      </c>
      <c r="E997" s="4" t="s">
        <v>4216</v>
      </c>
      <c r="F997" s="4" t="s">
        <v>4217</v>
      </c>
      <c r="G997" s="24" t="s">
        <v>586</v>
      </c>
      <c r="H997" s="24"/>
      <c r="I997" s="24" t="s">
        <v>4214</v>
      </c>
      <c r="J997" s="24" t="s">
        <v>4215</v>
      </c>
      <c r="K997" s="24" t="s">
        <v>4216</v>
      </c>
      <c r="L997" s="24" t="s">
        <v>4217</v>
      </c>
      <c r="M997" s="31"/>
      <c r="N997" s="24"/>
      <c r="O997" s="24"/>
      <c r="P997" s="24"/>
      <c r="Q997" s="36" t="s">
        <v>197</v>
      </c>
      <c r="R997" s="11" t="b">
        <f t="shared" si="7"/>
        <v>1</v>
      </c>
    </row>
    <row r="998" spans="2:18" x14ac:dyDescent="0.2">
      <c r="B998" s="4" t="s">
        <v>591</v>
      </c>
      <c r="C998" s="4" t="s">
        <v>4218</v>
      </c>
      <c r="D998" s="4" t="s">
        <v>4219</v>
      </c>
      <c r="E998" s="4" t="s">
        <v>4220</v>
      </c>
      <c r="F998" s="4" t="s">
        <v>4221</v>
      </c>
      <c r="G998" s="24" t="s">
        <v>591</v>
      </c>
      <c r="H998" s="24"/>
      <c r="I998" s="24" t="s">
        <v>4218</v>
      </c>
      <c r="J998" s="24" t="s">
        <v>4219</v>
      </c>
      <c r="K998" s="24" t="s">
        <v>4220</v>
      </c>
      <c r="L998" s="24" t="s">
        <v>4221</v>
      </c>
      <c r="M998" s="31"/>
      <c r="N998" s="24"/>
      <c r="O998" s="24"/>
      <c r="P998" s="24"/>
      <c r="Q998" s="36" t="s">
        <v>197</v>
      </c>
      <c r="R998" s="11" t="b">
        <f t="shared" si="7"/>
        <v>1</v>
      </c>
    </row>
    <row r="999" spans="2:18" x14ac:dyDescent="0.2">
      <c r="B999" s="4" t="s">
        <v>4222</v>
      </c>
      <c r="C999" s="4" t="s">
        <v>4223</v>
      </c>
      <c r="D999" s="4" t="s">
        <v>4224</v>
      </c>
      <c r="E999" s="4" t="s">
        <v>4225</v>
      </c>
      <c r="F999" s="4" t="s">
        <v>4226</v>
      </c>
      <c r="G999" s="24" t="s">
        <v>4222</v>
      </c>
      <c r="H999" s="24"/>
      <c r="I999" s="24" t="s">
        <v>4223</v>
      </c>
      <c r="J999" s="24" t="s">
        <v>4224</v>
      </c>
      <c r="K999" s="24" t="s">
        <v>4225</v>
      </c>
      <c r="L999" s="24" t="s">
        <v>4226</v>
      </c>
      <c r="M999" s="31"/>
      <c r="N999" s="24"/>
      <c r="O999" s="24"/>
      <c r="P999" s="24"/>
      <c r="Q999" s="36" t="s">
        <v>197</v>
      </c>
      <c r="R999" s="11" t="b">
        <f t="shared" si="7"/>
        <v>1</v>
      </c>
    </row>
    <row r="1000" spans="2:18" x14ac:dyDescent="0.2">
      <c r="B1000" s="4" t="s">
        <v>4227</v>
      </c>
      <c r="C1000" s="4" t="s">
        <v>4228</v>
      </c>
      <c r="D1000" s="4" t="s">
        <v>4229</v>
      </c>
      <c r="E1000" s="4" t="s">
        <v>4230</v>
      </c>
      <c r="F1000" s="4" t="s">
        <v>4231</v>
      </c>
      <c r="G1000" s="24" t="s">
        <v>4227</v>
      </c>
      <c r="H1000" s="24"/>
      <c r="I1000" s="24" t="s">
        <v>4228</v>
      </c>
      <c r="J1000" s="24" t="s">
        <v>4229</v>
      </c>
      <c r="K1000" s="24" t="s">
        <v>4230</v>
      </c>
      <c r="L1000" s="24" t="s">
        <v>4231</v>
      </c>
      <c r="M1000" s="31"/>
      <c r="N1000" s="24"/>
      <c r="O1000" s="24"/>
      <c r="P1000" s="24"/>
      <c r="Q1000" s="36" t="s">
        <v>197</v>
      </c>
      <c r="R1000" s="11" t="b">
        <f t="shared" ref="R1000:R1063" si="8">G1000=B1000</f>
        <v>1</v>
      </c>
    </row>
    <row r="1001" spans="2:18" x14ac:dyDescent="0.2">
      <c r="B1001" s="4" t="s">
        <v>4232</v>
      </c>
      <c r="C1001" s="4" t="s">
        <v>4233</v>
      </c>
      <c r="D1001" s="4" t="s">
        <v>4234</v>
      </c>
      <c r="E1001" s="4" t="s">
        <v>4235</v>
      </c>
      <c r="F1001" s="4" t="s">
        <v>4236</v>
      </c>
      <c r="G1001" s="24" t="s">
        <v>4232</v>
      </c>
      <c r="H1001" s="24"/>
      <c r="I1001" s="24" t="s">
        <v>4233</v>
      </c>
      <c r="J1001" s="24" t="s">
        <v>4234</v>
      </c>
      <c r="K1001" s="24" t="s">
        <v>4235</v>
      </c>
      <c r="L1001" s="24" t="s">
        <v>4236</v>
      </c>
      <c r="M1001" s="31"/>
      <c r="N1001" s="24"/>
      <c r="O1001" s="24"/>
      <c r="P1001" s="24"/>
      <c r="Q1001" s="36" t="s">
        <v>197</v>
      </c>
      <c r="R1001" s="11" t="b">
        <f t="shared" si="8"/>
        <v>1</v>
      </c>
    </row>
    <row r="1002" spans="2:18" x14ac:dyDescent="0.2">
      <c r="B1002" s="4" t="s">
        <v>596</v>
      </c>
      <c r="C1002" s="4" t="s">
        <v>4237</v>
      </c>
      <c r="D1002" s="4" t="s">
        <v>4238</v>
      </c>
      <c r="E1002" s="4" t="s">
        <v>1438</v>
      </c>
      <c r="F1002" s="4" t="s">
        <v>4239</v>
      </c>
      <c r="G1002" s="24" t="s">
        <v>596</v>
      </c>
      <c r="H1002" s="24"/>
      <c r="I1002" s="24" t="s">
        <v>4237</v>
      </c>
      <c r="J1002" s="24" t="s">
        <v>4238</v>
      </c>
      <c r="K1002" s="24" t="s">
        <v>1438</v>
      </c>
      <c r="L1002" s="24" t="s">
        <v>4239</v>
      </c>
      <c r="M1002" s="31"/>
      <c r="N1002" s="24"/>
      <c r="O1002" s="24"/>
      <c r="P1002" s="24"/>
      <c r="Q1002" s="36" t="s">
        <v>197</v>
      </c>
      <c r="R1002" s="11" t="b">
        <f t="shared" si="8"/>
        <v>1</v>
      </c>
    </row>
    <row r="1003" spans="2:18" x14ac:dyDescent="0.2">
      <c r="B1003" s="4" t="s">
        <v>4240</v>
      </c>
      <c r="C1003" s="4" t="s">
        <v>4241</v>
      </c>
      <c r="D1003" s="4" t="s">
        <v>4242</v>
      </c>
      <c r="E1003" s="4" t="s">
        <v>4243</v>
      </c>
      <c r="F1003" s="4" t="s">
        <v>4244</v>
      </c>
      <c r="G1003" s="24" t="s">
        <v>4240</v>
      </c>
      <c r="H1003" s="24"/>
      <c r="I1003" s="24" t="s">
        <v>4241</v>
      </c>
      <c r="J1003" s="24" t="s">
        <v>4242</v>
      </c>
      <c r="K1003" s="24" t="s">
        <v>4243</v>
      </c>
      <c r="L1003" s="24" t="s">
        <v>4244</v>
      </c>
      <c r="M1003" s="31"/>
      <c r="N1003" s="24"/>
      <c r="O1003" s="24"/>
      <c r="P1003" s="24"/>
      <c r="Q1003" s="36" t="s">
        <v>197</v>
      </c>
      <c r="R1003" s="11" t="b">
        <f t="shared" si="8"/>
        <v>1</v>
      </c>
    </row>
    <row r="1004" spans="2:18" x14ac:dyDescent="0.2">
      <c r="B1004" s="4" t="s">
        <v>34</v>
      </c>
      <c r="C1004" s="4" t="s">
        <v>4245</v>
      </c>
      <c r="D1004" s="4" t="s">
        <v>4246</v>
      </c>
      <c r="E1004" s="4" t="s">
        <v>4247</v>
      </c>
      <c r="F1004" s="4" t="s">
        <v>4248</v>
      </c>
      <c r="G1004" s="24" t="s">
        <v>34</v>
      </c>
      <c r="H1004" s="24"/>
      <c r="I1004" s="24" t="s">
        <v>4245</v>
      </c>
      <c r="J1004" s="24" t="s">
        <v>4246</v>
      </c>
      <c r="K1004" s="24" t="s">
        <v>4247</v>
      </c>
      <c r="L1004" s="24" t="s">
        <v>4248</v>
      </c>
      <c r="M1004" s="31"/>
      <c r="N1004" s="24"/>
      <c r="O1004" s="24"/>
      <c r="P1004" s="24"/>
      <c r="Q1004" s="36" t="s">
        <v>197</v>
      </c>
      <c r="R1004" s="11" t="b">
        <f t="shared" si="8"/>
        <v>1</v>
      </c>
    </row>
    <row r="1005" spans="2:18" x14ac:dyDescent="0.2">
      <c r="B1005" s="4" t="s">
        <v>4249</v>
      </c>
      <c r="C1005" s="4" t="s">
        <v>4250</v>
      </c>
      <c r="D1005" s="4" t="s">
        <v>4251</v>
      </c>
      <c r="E1005" s="4" t="s">
        <v>4252</v>
      </c>
      <c r="F1005" s="4" t="s">
        <v>4253</v>
      </c>
      <c r="G1005" s="24" t="s">
        <v>4249</v>
      </c>
      <c r="H1005" s="24"/>
      <c r="I1005" s="24" t="s">
        <v>4250</v>
      </c>
      <c r="J1005" s="24" t="s">
        <v>4251</v>
      </c>
      <c r="K1005" s="24" t="s">
        <v>4252</v>
      </c>
      <c r="L1005" s="24" t="s">
        <v>4253</v>
      </c>
      <c r="M1005" s="31"/>
      <c r="N1005" s="24"/>
      <c r="O1005" s="24"/>
      <c r="P1005" s="24"/>
      <c r="Q1005" s="36" t="s">
        <v>197</v>
      </c>
      <c r="R1005" s="11" t="b">
        <f t="shared" si="8"/>
        <v>1</v>
      </c>
    </row>
    <row r="1006" spans="2:18" x14ac:dyDescent="0.2">
      <c r="B1006" s="4" t="s">
        <v>613</v>
      </c>
      <c r="C1006" s="4" t="s">
        <v>1459</v>
      </c>
      <c r="D1006" s="4" t="s">
        <v>1460</v>
      </c>
      <c r="E1006" s="4" t="s">
        <v>1461</v>
      </c>
      <c r="F1006" s="4" t="s">
        <v>1462</v>
      </c>
      <c r="G1006" s="24" t="s">
        <v>613</v>
      </c>
      <c r="H1006" s="24"/>
      <c r="I1006" s="24" t="s">
        <v>1459</v>
      </c>
      <c r="J1006" s="24" t="s">
        <v>1460</v>
      </c>
      <c r="K1006" s="24" t="s">
        <v>1461</v>
      </c>
      <c r="L1006" s="24" t="s">
        <v>1462</v>
      </c>
      <c r="M1006" s="31"/>
      <c r="N1006" s="24"/>
      <c r="O1006" s="24"/>
      <c r="P1006" s="24"/>
      <c r="Q1006" s="36" t="s">
        <v>197</v>
      </c>
      <c r="R1006" s="11" t="b">
        <f t="shared" si="8"/>
        <v>1</v>
      </c>
    </row>
    <row r="1007" spans="2:18" x14ac:dyDescent="0.2">
      <c r="B1007" s="4" t="s">
        <v>4254</v>
      </c>
      <c r="C1007" s="4" t="s">
        <v>1464</v>
      </c>
      <c r="D1007" s="4" t="s">
        <v>1465</v>
      </c>
      <c r="E1007" s="4" t="s">
        <v>4255</v>
      </c>
      <c r="F1007" s="4" t="s">
        <v>1467</v>
      </c>
      <c r="G1007" s="24" t="s">
        <v>4254</v>
      </c>
      <c r="H1007" s="24"/>
      <c r="I1007" s="24" t="s">
        <v>1464</v>
      </c>
      <c r="J1007" s="24" t="s">
        <v>1465</v>
      </c>
      <c r="K1007" s="24" t="s">
        <v>4255</v>
      </c>
      <c r="L1007" s="24" t="s">
        <v>1467</v>
      </c>
      <c r="M1007" s="31"/>
      <c r="N1007" s="24"/>
      <c r="O1007" s="24"/>
      <c r="P1007" s="24"/>
      <c r="Q1007" s="36" t="s">
        <v>197</v>
      </c>
      <c r="R1007" s="11" t="b">
        <f t="shared" si="8"/>
        <v>1</v>
      </c>
    </row>
    <row r="1008" spans="2:18" x14ac:dyDescent="0.2">
      <c r="B1008" s="4" t="s">
        <v>39</v>
      </c>
      <c r="C1008" s="4" t="s">
        <v>1469</v>
      </c>
      <c r="D1008" s="4" t="s">
        <v>1470</v>
      </c>
      <c r="E1008" s="4" t="s">
        <v>4256</v>
      </c>
      <c r="F1008" s="4" t="s">
        <v>1472</v>
      </c>
      <c r="G1008" s="24" t="s">
        <v>39</v>
      </c>
      <c r="H1008" s="24"/>
      <c r="I1008" s="24" t="s">
        <v>1469</v>
      </c>
      <c r="J1008" s="24" t="s">
        <v>1470</v>
      </c>
      <c r="K1008" s="24" t="s">
        <v>4256</v>
      </c>
      <c r="L1008" s="24" t="s">
        <v>1472</v>
      </c>
      <c r="M1008" s="31"/>
      <c r="N1008" s="24"/>
      <c r="O1008" s="24"/>
      <c r="P1008" s="24"/>
      <c r="Q1008" s="36" t="s">
        <v>197</v>
      </c>
      <c r="R1008" s="11" t="b">
        <f t="shared" si="8"/>
        <v>1</v>
      </c>
    </row>
    <row r="1009" spans="2:18" x14ac:dyDescent="0.2">
      <c r="B1009" s="4" t="s">
        <v>137</v>
      </c>
      <c r="C1009" s="4" t="s">
        <v>1474</v>
      </c>
      <c r="D1009" s="4" t="s">
        <v>1475</v>
      </c>
      <c r="E1009" s="4" t="s">
        <v>4257</v>
      </c>
      <c r="F1009" s="4" t="s">
        <v>1477</v>
      </c>
      <c r="G1009" s="24" t="s">
        <v>137</v>
      </c>
      <c r="H1009" s="24"/>
      <c r="I1009" s="24" t="s">
        <v>1474</v>
      </c>
      <c r="J1009" s="24" t="s">
        <v>1475</v>
      </c>
      <c r="K1009" s="24" t="s">
        <v>4257</v>
      </c>
      <c r="L1009" s="24" t="s">
        <v>1477</v>
      </c>
      <c r="M1009" s="31"/>
      <c r="N1009" s="24"/>
      <c r="O1009" s="24"/>
      <c r="P1009" s="24"/>
      <c r="Q1009" s="36" t="s">
        <v>197</v>
      </c>
      <c r="R1009" s="11" t="b">
        <f t="shared" si="8"/>
        <v>1</v>
      </c>
    </row>
    <row r="1010" spans="2:18" x14ac:dyDescent="0.2">
      <c r="B1010" s="4" t="s">
        <v>43</v>
      </c>
      <c r="C1010" s="4" t="s">
        <v>1479</v>
      </c>
      <c r="D1010" s="4" t="s">
        <v>1480</v>
      </c>
      <c r="E1010" s="4" t="s">
        <v>4258</v>
      </c>
      <c r="F1010" s="4" t="s">
        <v>1482</v>
      </c>
      <c r="G1010" s="24" t="s">
        <v>43</v>
      </c>
      <c r="H1010" s="24"/>
      <c r="I1010" s="24" t="s">
        <v>1479</v>
      </c>
      <c r="J1010" s="24" t="s">
        <v>1480</v>
      </c>
      <c r="K1010" s="24" t="s">
        <v>4258</v>
      </c>
      <c r="L1010" s="24" t="s">
        <v>1482</v>
      </c>
      <c r="M1010" s="31"/>
      <c r="N1010" s="24"/>
      <c r="O1010" s="24"/>
      <c r="P1010" s="24"/>
      <c r="Q1010" s="36" t="s">
        <v>197</v>
      </c>
      <c r="R1010" s="11" t="b">
        <f t="shared" si="8"/>
        <v>1</v>
      </c>
    </row>
    <row r="1011" spans="2:18" x14ac:dyDescent="0.2">
      <c r="B1011" s="4" t="s">
        <v>627</v>
      </c>
      <c r="C1011" s="4" t="s">
        <v>1484</v>
      </c>
      <c r="D1011" s="4" t="s">
        <v>1485</v>
      </c>
      <c r="E1011" s="4" t="s">
        <v>4259</v>
      </c>
      <c r="F1011" s="4" t="s">
        <v>1487</v>
      </c>
      <c r="G1011" s="24" t="s">
        <v>627</v>
      </c>
      <c r="H1011" s="24"/>
      <c r="I1011" s="24" t="s">
        <v>1484</v>
      </c>
      <c r="J1011" s="24" t="s">
        <v>1485</v>
      </c>
      <c r="K1011" s="24" t="s">
        <v>4259</v>
      </c>
      <c r="L1011" s="24" t="s">
        <v>1487</v>
      </c>
      <c r="M1011" s="31"/>
      <c r="N1011" s="24"/>
      <c r="O1011" s="24"/>
      <c r="P1011" s="24"/>
      <c r="Q1011" s="36" t="s">
        <v>197</v>
      </c>
      <c r="R1011" s="11" t="b">
        <f t="shared" si="8"/>
        <v>1</v>
      </c>
    </row>
    <row r="1012" spans="2:18" x14ac:dyDescent="0.2">
      <c r="B1012" s="4" t="s">
        <v>41</v>
      </c>
      <c r="C1012" s="4" t="s">
        <v>1489</v>
      </c>
      <c r="D1012" s="4" t="s">
        <v>1490</v>
      </c>
      <c r="E1012" s="4" t="s">
        <v>4260</v>
      </c>
      <c r="F1012" s="4" t="s">
        <v>1492</v>
      </c>
      <c r="G1012" s="24" t="s">
        <v>41</v>
      </c>
      <c r="H1012" s="24"/>
      <c r="I1012" s="24" t="s">
        <v>1489</v>
      </c>
      <c r="J1012" s="24" t="s">
        <v>1490</v>
      </c>
      <c r="K1012" s="24" t="s">
        <v>4260</v>
      </c>
      <c r="L1012" s="24" t="s">
        <v>1492</v>
      </c>
      <c r="M1012" s="31"/>
      <c r="N1012" s="24"/>
      <c r="O1012" s="24"/>
      <c r="P1012" s="24"/>
      <c r="Q1012" s="36" t="s">
        <v>197</v>
      </c>
      <c r="R1012" s="11" t="b">
        <f t="shared" si="8"/>
        <v>1</v>
      </c>
    </row>
    <row r="1013" spans="2:18" x14ac:dyDescent="0.2">
      <c r="B1013" s="4" t="s">
        <v>4261</v>
      </c>
      <c r="C1013" s="4" t="s">
        <v>1494</v>
      </c>
      <c r="D1013" s="4" t="s">
        <v>1495</v>
      </c>
      <c r="E1013" s="4" t="s">
        <v>4262</v>
      </c>
      <c r="F1013" s="4" t="s">
        <v>1497</v>
      </c>
      <c r="G1013" s="24" t="s">
        <v>4261</v>
      </c>
      <c r="H1013" s="24"/>
      <c r="I1013" s="24" t="s">
        <v>1494</v>
      </c>
      <c r="J1013" s="24" t="s">
        <v>1495</v>
      </c>
      <c r="K1013" s="24" t="s">
        <v>4262</v>
      </c>
      <c r="L1013" s="24" t="s">
        <v>1497</v>
      </c>
      <c r="M1013" s="31"/>
      <c r="N1013" s="24"/>
      <c r="O1013" s="24"/>
      <c r="P1013" s="24"/>
      <c r="Q1013" s="36" t="s">
        <v>197</v>
      </c>
      <c r="R1013" s="11" t="b">
        <f t="shared" si="8"/>
        <v>1</v>
      </c>
    </row>
    <row r="1014" spans="2:18" x14ac:dyDescent="0.2">
      <c r="B1014" s="4" t="s">
        <v>4263</v>
      </c>
      <c r="C1014" s="4" t="s">
        <v>1499</v>
      </c>
      <c r="D1014" s="4" t="s">
        <v>1500</v>
      </c>
      <c r="E1014" s="4" t="s">
        <v>4264</v>
      </c>
      <c r="F1014" s="4" t="s">
        <v>1502</v>
      </c>
      <c r="G1014" s="24" t="s">
        <v>4263</v>
      </c>
      <c r="H1014" s="24"/>
      <c r="I1014" s="24" t="s">
        <v>1499</v>
      </c>
      <c r="J1014" s="24" t="s">
        <v>1500</v>
      </c>
      <c r="K1014" s="24" t="s">
        <v>4264</v>
      </c>
      <c r="L1014" s="24" t="s">
        <v>1502</v>
      </c>
      <c r="M1014" s="31"/>
      <c r="N1014" s="24"/>
      <c r="O1014" s="24"/>
      <c r="P1014" s="24"/>
      <c r="Q1014" s="36" t="s">
        <v>197</v>
      </c>
      <c r="R1014" s="11" t="b">
        <f t="shared" si="8"/>
        <v>1</v>
      </c>
    </row>
    <row r="1015" spans="2:18" x14ac:dyDescent="0.2">
      <c r="B1015" s="4" t="s">
        <v>4265</v>
      </c>
      <c r="C1015" s="4" t="s">
        <v>1504</v>
      </c>
      <c r="D1015" s="4" t="s">
        <v>1505</v>
      </c>
      <c r="E1015" s="4" t="s">
        <v>4266</v>
      </c>
      <c r="F1015" s="4" t="s">
        <v>1507</v>
      </c>
      <c r="G1015" s="24" t="s">
        <v>4265</v>
      </c>
      <c r="H1015" s="24"/>
      <c r="I1015" s="24" t="s">
        <v>1504</v>
      </c>
      <c r="J1015" s="24" t="s">
        <v>1505</v>
      </c>
      <c r="K1015" s="24" t="s">
        <v>4266</v>
      </c>
      <c r="L1015" s="24" t="s">
        <v>1507</v>
      </c>
      <c r="M1015" s="31"/>
      <c r="N1015" s="24"/>
      <c r="O1015" s="24"/>
      <c r="P1015" s="24"/>
      <c r="Q1015" s="36" t="s">
        <v>197</v>
      </c>
      <c r="R1015" s="11" t="b">
        <f t="shared" si="8"/>
        <v>1</v>
      </c>
    </row>
    <row r="1016" spans="2:18" x14ac:dyDescent="0.2">
      <c r="B1016" s="4" t="s">
        <v>635</v>
      </c>
      <c r="C1016" s="4" t="s">
        <v>1509</v>
      </c>
      <c r="D1016" s="4" t="s">
        <v>1510</v>
      </c>
      <c r="E1016" s="4" t="s">
        <v>1511</v>
      </c>
      <c r="F1016" s="4" t="s">
        <v>1512</v>
      </c>
      <c r="G1016" s="24" t="s">
        <v>635</v>
      </c>
      <c r="H1016" s="24"/>
      <c r="I1016" s="24" t="s">
        <v>1509</v>
      </c>
      <c r="J1016" s="24" t="s">
        <v>1510</v>
      </c>
      <c r="K1016" s="24" t="s">
        <v>1511</v>
      </c>
      <c r="L1016" s="24" t="s">
        <v>1512</v>
      </c>
      <c r="M1016" s="31"/>
      <c r="N1016" s="24"/>
      <c r="O1016" s="24"/>
      <c r="P1016" s="24"/>
      <c r="Q1016" s="36" t="s">
        <v>197</v>
      </c>
      <c r="R1016" s="11" t="b">
        <f t="shared" si="8"/>
        <v>1</v>
      </c>
    </row>
    <row r="1017" spans="2:18" x14ac:dyDescent="0.2">
      <c r="B1017" s="4" t="s">
        <v>4267</v>
      </c>
      <c r="C1017" s="4" t="s">
        <v>1514</v>
      </c>
      <c r="D1017" s="4" t="s">
        <v>4268</v>
      </c>
      <c r="E1017" s="4" t="s">
        <v>4269</v>
      </c>
      <c r="F1017" s="4" t="s">
        <v>1517</v>
      </c>
      <c r="G1017" s="24" t="s">
        <v>4267</v>
      </c>
      <c r="H1017" s="24"/>
      <c r="I1017" s="24" t="s">
        <v>1514</v>
      </c>
      <c r="J1017" s="24" t="s">
        <v>4268</v>
      </c>
      <c r="K1017" s="24" t="s">
        <v>4269</v>
      </c>
      <c r="L1017" s="24" t="s">
        <v>1517</v>
      </c>
      <c r="M1017" s="31"/>
      <c r="N1017" s="24"/>
      <c r="O1017" s="24"/>
      <c r="P1017" s="24"/>
      <c r="Q1017" s="36" t="s">
        <v>197</v>
      </c>
      <c r="R1017" s="11" t="b">
        <f t="shared" si="8"/>
        <v>1</v>
      </c>
    </row>
    <row r="1018" spans="2:18" x14ac:dyDescent="0.2">
      <c r="B1018" s="4" t="s">
        <v>47</v>
      </c>
      <c r="C1018" s="4" t="s">
        <v>1519</v>
      </c>
      <c r="D1018" s="4" t="s">
        <v>4270</v>
      </c>
      <c r="E1018" s="4" t="s">
        <v>1521</v>
      </c>
      <c r="F1018" s="4" t="s">
        <v>1522</v>
      </c>
      <c r="G1018" s="24" t="s">
        <v>47</v>
      </c>
      <c r="H1018" s="24"/>
      <c r="I1018" s="24" t="s">
        <v>1519</v>
      </c>
      <c r="J1018" s="24" t="s">
        <v>4270</v>
      </c>
      <c r="K1018" s="24" t="s">
        <v>1521</v>
      </c>
      <c r="L1018" s="24" t="s">
        <v>1522</v>
      </c>
      <c r="M1018" s="31"/>
      <c r="N1018" s="24"/>
      <c r="O1018" s="24"/>
      <c r="P1018" s="24"/>
      <c r="Q1018" s="36" t="s">
        <v>197</v>
      </c>
      <c r="R1018" s="11" t="b">
        <f t="shared" si="8"/>
        <v>1</v>
      </c>
    </row>
    <row r="1019" spans="2:18" x14ac:dyDescent="0.2">
      <c r="B1019" s="4" t="s">
        <v>643</v>
      </c>
      <c r="C1019" s="4" t="s">
        <v>1524</v>
      </c>
      <c r="D1019" s="4" t="s">
        <v>4271</v>
      </c>
      <c r="E1019" s="4" t="s">
        <v>1526</v>
      </c>
      <c r="F1019" s="4" t="s">
        <v>1527</v>
      </c>
      <c r="G1019" s="24" t="s">
        <v>643</v>
      </c>
      <c r="H1019" s="24"/>
      <c r="I1019" s="24" t="s">
        <v>1524</v>
      </c>
      <c r="J1019" s="24" t="s">
        <v>4271</v>
      </c>
      <c r="K1019" s="24" t="s">
        <v>1526</v>
      </c>
      <c r="L1019" s="24" t="s">
        <v>1527</v>
      </c>
      <c r="M1019" s="31"/>
      <c r="N1019" s="24"/>
      <c r="O1019" s="24"/>
      <c r="P1019" s="24"/>
      <c r="Q1019" s="36" t="s">
        <v>197</v>
      </c>
      <c r="R1019" s="11" t="b">
        <f t="shared" si="8"/>
        <v>1</v>
      </c>
    </row>
    <row r="1020" spans="2:18" x14ac:dyDescent="0.2">
      <c r="B1020" s="4" t="s">
        <v>49</v>
      </c>
      <c r="C1020" s="4" t="s">
        <v>1529</v>
      </c>
      <c r="D1020" s="4" t="s">
        <v>4272</v>
      </c>
      <c r="E1020" s="4" t="s">
        <v>1531</v>
      </c>
      <c r="F1020" s="4" t="s">
        <v>1532</v>
      </c>
      <c r="G1020" s="24" t="s">
        <v>49</v>
      </c>
      <c r="H1020" s="24"/>
      <c r="I1020" s="24" t="s">
        <v>1529</v>
      </c>
      <c r="J1020" s="24" t="s">
        <v>4272</v>
      </c>
      <c r="K1020" s="24" t="s">
        <v>1531</v>
      </c>
      <c r="L1020" s="24" t="s">
        <v>1532</v>
      </c>
      <c r="M1020" s="31"/>
      <c r="N1020" s="24"/>
      <c r="O1020" s="24"/>
      <c r="P1020" s="24"/>
      <c r="Q1020" s="36" t="s">
        <v>197</v>
      </c>
      <c r="R1020" s="11" t="b">
        <f t="shared" si="8"/>
        <v>1</v>
      </c>
    </row>
    <row r="1021" spans="2:18" x14ac:dyDescent="0.2">
      <c r="B1021" s="4" t="s">
        <v>52</v>
      </c>
      <c r="C1021" s="4" t="s">
        <v>4273</v>
      </c>
      <c r="D1021" s="4" t="s">
        <v>4274</v>
      </c>
      <c r="E1021" s="4" t="s">
        <v>1536</v>
      </c>
      <c r="F1021" s="4" t="s">
        <v>1537</v>
      </c>
      <c r="G1021" s="24" t="s">
        <v>52</v>
      </c>
      <c r="H1021" s="24"/>
      <c r="I1021" s="24" t="s">
        <v>4273</v>
      </c>
      <c r="J1021" s="24" t="s">
        <v>4274</v>
      </c>
      <c r="K1021" s="24" t="s">
        <v>1536</v>
      </c>
      <c r="L1021" s="24" t="s">
        <v>1537</v>
      </c>
      <c r="M1021" s="31"/>
      <c r="N1021" s="24"/>
      <c r="O1021" s="24"/>
      <c r="P1021" s="24"/>
      <c r="Q1021" s="36" t="s">
        <v>197</v>
      </c>
      <c r="R1021" s="11" t="b">
        <f t="shared" si="8"/>
        <v>1</v>
      </c>
    </row>
    <row r="1022" spans="2:18" x14ac:dyDescent="0.2">
      <c r="B1022" s="4" t="s">
        <v>54</v>
      </c>
      <c r="C1022" s="4" t="s">
        <v>1539</v>
      </c>
      <c r="D1022" s="4" t="s">
        <v>4275</v>
      </c>
      <c r="E1022" s="4" t="s">
        <v>1541</v>
      </c>
      <c r="F1022" s="4" t="s">
        <v>1542</v>
      </c>
      <c r="G1022" s="24" t="s">
        <v>54</v>
      </c>
      <c r="H1022" s="24"/>
      <c r="I1022" s="24" t="s">
        <v>1539</v>
      </c>
      <c r="J1022" s="24" t="s">
        <v>4275</v>
      </c>
      <c r="K1022" s="24" t="s">
        <v>1541</v>
      </c>
      <c r="L1022" s="24" t="s">
        <v>1542</v>
      </c>
      <c r="M1022" s="31"/>
      <c r="N1022" s="24"/>
      <c r="O1022" s="24"/>
      <c r="P1022" s="24"/>
      <c r="Q1022" s="36" t="s">
        <v>197</v>
      </c>
      <c r="R1022" s="11" t="b">
        <f t="shared" si="8"/>
        <v>1</v>
      </c>
    </row>
    <row r="1023" spans="2:18" x14ac:dyDescent="0.2">
      <c r="B1023" s="4" t="s">
        <v>4276</v>
      </c>
      <c r="C1023" s="4" t="s">
        <v>1544</v>
      </c>
      <c r="D1023" s="4" t="s">
        <v>4277</v>
      </c>
      <c r="E1023" s="4" t="s">
        <v>1546</v>
      </c>
      <c r="F1023" s="4" t="s">
        <v>1547</v>
      </c>
      <c r="G1023" s="24" t="s">
        <v>4276</v>
      </c>
      <c r="H1023" s="24"/>
      <c r="I1023" s="24" t="s">
        <v>1544</v>
      </c>
      <c r="J1023" s="24" t="s">
        <v>4277</v>
      </c>
      <c r="K1023" s="24" t="s">
        <v>1546</v>
      </c>
      <c r="L1023" s="24" t="s">
        <v>1547</v>
      </c>
      <c r="M1023" s="31"/>
      <c r="N1023" s="24"/>
      <c r="O1023" s="24"/>
      <c r="P1023" s="24"/>
      <c r="Q1023" s="36" t="s">
        <v>197</v>
      </c>
      <c r="R1023" s="11" t="b">
        <f t="shared" si="8"/>
        <v>1</v>
      </c>
    </row>
    <row r="1024" spans="2:18" x14ac:dyDescent="0.2">
      <c r="B1024" s="4" t="s">
        <v>4278</v>
      </c>
      <c r="C1024" s="4" t="s">
        <v>1549</v>
      </c>
      <c r="D1024" s="4" t="s">
        <v>4279</v>
      </c>
      <c r="E1024" s="4" t="s">
        <v>1551</v>
      </c>
      <c r="F1024" s="4" t="s">
        <v>1552</v>
      </c>
      <c r="G1024" s="24" t="s">
        <v>4278</v>
      </c>
      <c r="H1024" s="24"/>
      <c r="I1024" s="24" t="s">
        <v>1549</v>
      </c>
      <c r="J1024" s="24" t="s">
        <v>4279</v>
      </c>
      <c r="K1024" s="24" t="s">
        <v>1551</v>
      </c>
      <c r="L1024" s="24" t="s">
        <v>1552</v>
      </c>
      <c r="M1024" s="31"/>
      <c r="N1024" s="24"/>
      <c r="O1024" s="24"/>
      <c r="P1024" s="24"/>
      <c r="Q1024" s="36" t="s">
        <v>197</v>
      </c>
      <c r="R1024" s="11" t="b">
        <f t="shared" si="8"/>
        <v>1</v>
      </c>
    </row>
    <row r="1025" spans="2:18" x14ac:dyDescent="0.2">
      <c r="B1025" s="4" t="s">
        <v>4280</v>
      </c>
      <c r="C1025" s="4" t="s">
        <v>1554</v>
      </c>
      <c r="D1025" s="4" t="s">
        <v>4281</v>
      </c>
      <c r="E1025" s="4" t="s">
        <v>1556</v>
      </c>
      <c r="F1025" s="4" t="s">
        <v>1557</v>
      </c>
      <c r="G1025" s="24" t="s">
        <v>4280</v>
      </c>
      <c r="H1025" s="24"/>
      <c r="I1025" s="24" t="s">
        <v>1554</v>
      </c>
      <c r="J1025" s="24" t="s">
        <v>4281</v>
      </c>
      <c r="K1025" s="24" t="s">
        <v>1556</v>
      </c>
      <c r="L1025" s="24" t="s">
        <v>1557</v>
      </c>
      <c r="M1025" s="31"/>
      <c r="N1025" s="24"/>
      <c r="O1025" s="24"/>
      <c r="P1025" s="24"/>
      <c r="Q1025" s="36" t="s">
        <v>197</v>
      </c>
      <c r="R1025" s="11" t="b">
        <f t="shared" si="8"/>
        <v>1</v>
      </c>
    </row>
    <row r="1026" spans="2:18" x14ac:dyDescent="0.2">
      <c r="B1026" s="4" t="s">
        <v>4282</v>
      </c>
      <c r="C1026" s="4" t="s">
        <v>4283</v>
      </c>
      <c r="D1026" s="4" t="s">
        <v>4284</v>
      </c>
      <c r="E1026" s="4" t="s">
        <v>4285</v>
      </c>
      <c r="F1026" s="4" t="s">
        <v>4286</v>
      </c>
      <c r="G1026" s="24" t="s">
        <v>4282</v>
      </c>
      <c r="H1026" s="24"/>
      <c r="I1026" s="24" t="s">
        <v>4283</v>
      </c>
      <c r="J1026" s="24" t="s">
        <v>4284</v>
      </c>
      <c r="K1026" s="24" t="s">
        <v>4285</v>
      </c>
      <c r="L1026" s="24" t="s">
        <v>4286</v>
      </c>
      <c r="M1026" s="31"/>
      <c r="N1026" s="24"/>
      <c r="O1026" s="24"/>
      <c r="P1026" s="24"/>
      <c r="Q1026" s="36" t="s">
        <v>197</v>
      </c>
      <c r="R1026" s="11" t="b">
        <f t="shared" si="8"/>
        <v>1</v>
      </c>
    </row>
    <row r="1027" spans="2:18" x14ac:dyDescent="0.2">
      <c r="B1027" s="4" t="s">
        <v>657</v>
      </c>
      <c r="C1027" s="4" t="s">
        <v>4287</v>
      </c>
      <c r="D1027" s="4" t="s">
        <v>4288</v>
      </c>
      <c r="E1027" s="4" t="s">
        <v>4289</v>
      </c>
      <c r="F1027" s="4" t="s">
        <v>4290</v>
      </c>
      <c r="G1027" s="24" t="s">
        <v>657</v>
      </c>
      <c r="H1027" s="24"/>
      <c r="I1027" s="24" t="s">
        <v>4287</v>
      </c>
      <c r="J1027" s="24" t="s">
        <v>4288</v>
      </c>
      <c r="K1027" s="24" t="s">
        <v>4289</v>
      </c>
      <c r="L1027" s="24" t="s">
        <v>4290</v>
      </c>
      <c r="M1027" s="31"/>
      <c r="N1027" s="24"/>
      <c r="O1027" s="24"/>
      <c r="P1027" s="24"/>
      <c r="Q1027" s="36" t="s">
        <v>197</v>
      </c>
      <c r="R1027" s="11" t="b">
        <f t="shared" si="8"/>
        <v>1</v>
      </c>
    </row>
    <row r="1028" spans="2:18" x14ac:dyDescent="0.2">
      <c r="B1028" s="4" t="s">
        <v>4291</v>
      </c>
      <c r="C1028" s="4" t="s">
        <v>4292</v>
      </c>
      <c r="D1028" s="4" t="s">
        <v>4293</v>
      </c>
      <c r="E1028" s="4" t="s">
        <v>4294</v>
      </c>
      <c r="F1028" s="4" t="s">
        <v>4295</v>
      </c>
      <c r="G1028" s="24" t="s">
        <v>4291</v>
      </c>
      <c r="H1028" s="24"/>
      <c r="I1028" s="24" t="s">
        <v>4292</v>
      </c>
      <c r="J1028" s="24" t="s">
        <v>4293</v>
      </c>
      <c r="K1028" s="24" t="s">
        <v>4294</v>
      </c>
      <c r="L1028" s="24" t="s">
        <v>4295</v>
      </c>
      <c r="M1028" s="31"/>
      <c r="N1028" s="24"/>
      <c r="O1028" s="24"/>
      <c r="P1028" s="24"/>
      <c r="Q1028" s="36" t="s">
        <v>197</v>
      </c>
      <c r="R1028" s="11" t="b">
        <f t="shared" si="8"/>
        <v>1</v>
      </c>
    </row>
    <row r="1029" spans="2:18" x14ac:dyDescent="0.2">
      <c r="B1029" s="4" t="s">
        <v>56</v>
      </c>
      <c r="C1029" s="4" t="s">
        <v>4296</v>
      </c>
      <c r="D1029" s="4" t="s">
        <v>4297</v>
      </c>
      <c r="E1029" s="4" t="s">
        <v>4298</v>
      </c>
      <c r="F1029" s="4" t="s">
        <v>4299</v>
      </c>
      <c r="G1029" s="24" t="s">
        <v>56</v>
      </c>
      <c r="H1029" s="24"/>
      <c r="I1029" s="24" t="s">
        <v>4296</v>
      </c>
      <c r="J1029" s="24" t="s">
        <v>4297</v>
      </c>
      <c r="K1029" s="24" t="s">
        <v>4298</v>
      </c>
      <c r="L1029" s="24" t="s">
        <v>4299</v>
      </c>
      <c r="M1029" s="31"/>
      <c r="N1029" s="24"/>
      <c r="O1029" s="24"/>
      <c r="P1029" s="24"/>
      <c r="Q1029" s="36" t="s">
        <v>197</v>
      </c>
      <c r="R1029" s="11" t="b">
        <f t="shared" si="8"/>
        <v>1</v>
      </c>
    </row>
    <row r="1030" spans="2:18" x14ac:dyDescent="0.2">
      <c r="B1030" s="4" t="s">
        <v>59</v>
      </c>
      <c r="C1030" s="4" t="s">
        <v>4300</v>
      </c>
      <c r="D1030" s="4" t="s">
        <v>4301</v>
      </c>
      <c r="E1030" s="4" t="s">
        <v>4302</v>
      </c>
      <c r="F1030" s="4" t="s">
        <v>4303</v>
      </c>
      <c r="G1030" s="24" t="s">
        <v>59</v>
      </c>
      <c r="H1030" s="24"/>
      <c r="I1030" s="24" t="s">
        <v>4300</v>
      </c>
      <c r="J1030" s="24" t="s">
        <v>4301</v>
      </c>
      <c r="K1030" s="24" t="s">
        <v>4302</v>
      </c>
      <c r="L1030" s="24" t="s">
        <v>4303</v>
      </c>
      <c r="M1030" s="31"/>
      <c r="N1030" s="24"/>
      <c r="O1030" s="24"/>
      <c r="P1030" s="24"/>
      <c r="Q1030" s="36" t="s">
        <v>197</v>
      </c>
      <c r="R1030" s="11" t="b">
        <f t="shared" si="8"/>
        <v>1</v>
      </c>
    </row>
    <row r="1031" spans="2:18" x14ac:dyDescent="0.2">
      <c r="B1031" s="4" t="s">
        <v>4304</v>
      </c>
      <c r="C1031" s="4" t="s">
        <v>4305</v>
      </c>
      <c r="D1031" s="4" t="s">
        <v>4306</v>
      </c>
      <c r="E1031" s="4" t="s">
        <v>4307</v>
      </c>
      <c r="F1031" s="4" t="s">
        <v>4308</v>
      </c>
      <c r="G1031" s="24" t="s">
        <v>4304</v>
      </c>
      <c r="H1031" s="24"/>
      <c r="I1031" s="24" t="s">
        <v>4305</v>
      </c>
      <c r="J1031" s="24" t="s">
        <v>4306</v>
      </c>
      <c r="K1031" s="24" t="s">
        <v>4307</v>
      </c>
      <c r="L1031" s="24" t="s">
        <v>4308</v>
      </c>
      <c r="M1031" s="31"/>
      <c r="N1031" s="24"/>
      <c r="O1031" s="24"/>
      <c r="P1031" s="24"/>
      <c r="Q1031" s="36" t="s">
        <v>197</v>
      </c>
      <c r="R1031" s="11" t="b">
        <f t="shared" si="8"/>
        <v>1</v>
      </c>
    </row>
    <row r="1032" spans="2:18" x14ac:dyDescent="0.2">
      <c r="B1032" s="4" t="s">
        <v>4309</v>
      </c>
      <c r="C1032" s="4" t="s">
        <v>4310</v>
      </c>
      <c r="D1032" s="4" t="s">
        <v>4311</v>
      </c>
      <c r="E1032" s="4" t="s">
        <v>4312</v>
      </c>
      <c r="F1032" s="4" t="s">
        <v>4313</v>
      </c>
      <c r="G1032" s="24" t="s">
        <v>4309</v>
      </c>
      <c r="H1032" s="24"/>
      <c r="I1032" s="24" t="s">
        <v>4310</v>
      </c>
      <c r="J1032" s="24" t="s">
        <v>4311</v>
      </c>
      <c r="K1032" s="24" t="s">
        <v>4312</v>
      </c>
      <c r="L1032" s="24" t="s">
        <v>4313</v>
      </c>
      <c r="M1032" s="31"/>
      <c r="N1032" s="24"/>
      <c r="O1032" s="24"/>
      <c r="P1032" s="24"/>
      <c r="Q1032" s="36" t="s">
        <v>197</v>
      </c>
      <c r="R1032" s="11" t="b">
        <f t="shared" si="8"/>
        <v>1</v>
      </c>
    </row>
    <row r="1033" spans="2:18" x14ac:dyDescent="0.2">
      <c r="B1033" s="4" t="s">
        <v>4314</v>
      </c>
      <c r="C1033" s="4" t="s">
        <v>4315</v>
      </c>
      <c r="D1033" s="4" t="s">
        <v>4316</v>
      </c>
      <c r="E1033" s="4" t="s">
        <v>4317</v>
      </c>
      <c r="F1033" s="4" t="s">
        <v>4318</v>
      </c>
      <c r="G1033" s="24" t="s">
        <v>4314</v>
      </c>
      <c r="H1033" s="24"/>
      <c r="I1033" s="24" t="s">
        <v>4315</v>
      </c>
      <c r="J1033" s="24" t="s">
        <v>4316</v>
      </c>
      <c r="K1033" s="24" t="s">
        <v>4317</v>
      </c>
      <c r="L1033" s="24" t="s">
        <v>4318</v>
      </c>
      <c r="M1033" s="31"/>
      <c r="N1033" s="24"/>
      <c r="O1033" s="24"/>
      <c r="P1033" s="24"/>
      <c r="Q1033" s="36" t="s">
        <v>197</v>
      </c>
      <c r="R1033" s="11" t="b">
        <f t="shared" si="8"/>
        <v>1</v>
      </c>
    </row>
    <row r="1034" spans="2:18" x14ac:dyDescent="0.2">
      <c r="B1034" s="4" t="s">
        <v>4319</v>
      </c>
      <c r="C1034" s="4" t="s">
        <v>4320</v>
      </c>
      <c r="D1034" s="4" t="s">
        <v>4321</v>
      </c>
      <c r="E1034" s="4" t="s">
        <v>4322</v>
      </c>
      <c r="F1034" s="4" t="s">
        <v>4323</v>
      </c>
      <c r="G1034" s="24" t="s">
        <v>4319</v>
      </c>
      <c r="H1034" s="24"/>
      <c r="I1034" s="24" t="s">
        <v>4320</v>
      </c>
      <c r="J1034" s="24" t="s">
        <v>4321</v>
      </c>
      <c r="K1034" s="24" t="s">
        <v>4322</v>
      </c>
      <c r="L1034" s="24" t="s">
        <v>4323</v>
      </c>
      <c r="M1034" s="31"/>
      <c r="N1034" s="24"/>
      <c r="O1034" s="24"/>
      <c r="P1034" s="24"/>
      <c r="Q1034" s="36" t="s">
        <v>197</v>
      </c>
      <c r="R1034" s="11" t="b">
        <f t="shared" si="8"/>
        <v>1</v>
      </c>
    </row>
    <row r="1035" spans="2:18" x14ac:dyDescent="0.2">
      <c r="B1035" s="4" t="s">
        <v>4324</v>
      </c>
      <c r="C1035" s="4" t="s">
        <v>4325</v>
      </c>
      <c r="D1035" s="4" t="s">
        <v>4326</v>
      </c>
      <c r="E1035" s="4" t="s">
        <v>4327</v>
      </c>
      <c r="F1035" s="4" t="s">
        <v>4328</v>
      </c>
      <c r="G1035" s="24" t="s">
        <v>4324</v>
      </c>
      <c r="H1035" s="24"/>
      <c r="I1035" s="24" t="s">
        <v>4325</v>
      </c>
      <c r="J1035" s="24" t="s">
        <v>4326</v>
      </c>
      <c r="K1035" s="24" t="s">
        <v>4327</v>
      </c>
      <c r="L1035" s="24" t="s">
        <v>4328</v>
      </c>
      <c r="M1035" s="31"/>
      <c r="N1035" s="24"/>
      <c r="O1035" s="24"/>
      <c r="P1035" s="24"/>
      <c r="Q1035" s="36" t="s">
        <v>197</v>
      </c>
      <c r="R1035" s="11" t="b">
        <f t="shared" si="8"/>
        <v>1</v>
      </c>
    </row>
    <row r="1036" spans="2:18" x14ac:dyDescent="0.2">
      <c r="B1036" s="4" t="s">
        <v>4329</v>
      </c>
      <c r="C1036" s="4" t="s">
        <v>4330</v>
      </c>
      <c r="D1036" s="4" t="s">
        <v>4331</v>
      </c>
      <c r="E1036" s="4" t="s">
        <v>4332</v>
      </c>
      <c r="F1036" s="4" t="s">
        <v>4333</v>
      </c>
      <c r="G1036" s="24" t="s">
        <v>4329</v>
      </c>
      <c r="H1036" s="24"/>
      <c r="I1036" s="24" t="s">
        <v>4330</v>
      </c>
      <c r="J1036" s="24" t="s">
        <v>4331</v>
      </c>
      <c r="K1036" s="24" t="s">
        <v>4332</v>
      </c>
      <c r="L1036" s="24" t="s">
        <v>4333</v>
      </c>
      <c r="M1036" s="31"/>
      <c r="N1036" s="24"/>
      <c r="O1036" s="24"/>
      <c r="P1036" s="24"/>
      <c r="Q1036" s="36" t="s">
        <v>197</v>
      </c>
      <c r="R1036" s="11" t="b">
        <f t="shared" si="8"/>
        <v>1</v>
      </c>
    </row>
    <row r="1037" spans="2:18" x14ac:dyDescent="0.2">
      <c r="B1037" s="4" t="s">
        <v>676</v>
      </c>
      <c r="C1037" s="4" t="s">
        <v>1619</v>
      </c>
      <c r="D1037" s="4" t="s">
        <v>4334</v>
      </c>
      <c r="E1037" s="4" t="s">
        <v>1621</v>
      </c>
      <c r="F1037" s="4" t="s">
        <v>4335</v>
      </c>
      <c r="G1037" s="24" t="s">
        <v>676</v>
      </c>
      <c r="H1037" s="24"/>
      <c r="I1037" s="24" t="s">
        <v>1619</v>
      </c>
      <c r="J1037" s="24" t="s">
        <v>4334</v>
      </c>
      <c r="K1037" s="24" t="s">
        <v>1621</v>
      </c>
      <c r="L1037" s="24" t="s">
        <v>4335</v>
      </c>
      <c r="M1037" s="31"/>
      <c r="N1037" s="24"/>
      <c r="O1037" s="24"/>
      <c r="P1037" s="24"/>
      <c r="Q1037" s="36" t="s">
        <v>197</v>
      </c>
      <c r="R1037" s="11" t="b">
        <f t="shared" si="8"/>
        <v>1</v>
      </c>
    </row>
    <row r="1038" spans="2:18" x14ac:dyDescent="0.2">
      <c r="B1038" s="4" t="s">
        <v>4336</v>
      </c>
      <c r="C1038" s="4" t="s">
        <v>1624</v>
      </c>
      <c r="D1038" s="4" t="s">
        <v>1625</v>
      </c>
      <c r="E1038" s="4" t="s">
        <v>4337</v>
      </c>
      <c r="F1038" s="4" t="s">
        <v>1627</v>
      </c>
      <c r="G1038" s="24" t="s">
        <v>4336</v>
      </c>
      <c r="H1038" s="24"/>
      <c r="I1038" s="24" t="s">
        <v>1624</v>
      </c>
      <c r="J1038" s="24" t="s">
        <v>1625</v>
      </c>
      <c r="K1038" s="24" t="s">
        <v>4337</v>
      </c>
      <c r="L1038" s="24" t="s">
        <v>1627</v>
      </c>
      <c r="M1038" s="31"/>
      <c r="N1038" s="24"/>
      <c r="O1038" s="24"/>
      <c r="P1038" s="24"/>
      <c r="Q1038" s="36" t="s">
        <v>197</v>
      </c>
      <c r="R1038" s="11" t="b">
        <f t="shared" si="8"/>
        <v>1</v>
      </c>
    </row>
    <row r="1039" spans="2:18" x14ac:dyDescent="0.2">
      <c r="B1039" s="4" t="s">
        <v>681</v>
      </c>
      <c r="C1039" s="4" t="s">
        <v>1629</v>
      </c>
      <c r="D1039" s="4" t="s">
        <v>1630</v>
      </c>
      <c r="E1039" s="4" t="s">
        <v>1631</v>
      </c>
      <c r="F1039" s="4" t="s">
        <v>1632</v>
      </c>
      <c r="G1039" s="24" t="s">
        <v>681</v>
      </c>
      <c r="H1039" s="24"/>
      <c r="I1039" s="24" t="s">
        <v>1629</v>
      </c>
      <c r="J1039" s="24" t="s">
        <v>1630</v>
      </c>
      <c r="K1039" s="24" t="s">
        <v>1631</v>
      </c>
      <c r="L1039" s="24" t="s">
        <v>1632</v>
      </c>
      <c r="M1039" s="31"/>
      <c r="N1039" s="24"/>
      <c r="O1039" s="24"/>
      <c r="P1039" s="24"/>
      <c r="Q1039" s="36" t="s">
        <v>197</v>
      </c>
      <c r="R1039" s="11" t="b">
        <f t="shared" si="8"/>
        <v>1</v>
      </c>
    </row>
    <row r="1040" spans="2:18" x14ac:dyDescent="0.2">
      <c r="B1040" s="4" t="s">
        <v>139</v>
      </c>
      <c r="C1040" s="4" t="s">
        <v>1634</v>
      </c>
      <c r="D1040" s="4" t="s">
        <v>1635</v>
      </c>
      <c r="E1040" s="4" t="s">
        <v>1636</v>
      </c>
      <c r="F1040" s="4" t="s">
        <v>1637</v>
      </c>
      <c r="G1040" s="24" t="s">
        <v>139</v>
      </c>
      <c r="H1040" s="24"/>
      <c r="I1040" s="24" t="s">
        <v>1634</v>
      </c>
      <c r="J1040" s="24" t="s">
        <v>1635</v>
      </c>
      <c r="K1040" s="24" t="s">
        <v>1636</v>
      </c>
      <c r="L1040" s="24" t="s">
        <v>1637</v>
      </c>
      <c r="M1040" s="31"/>
      <c r="N1040" s="24"/>
      <c r="O1040" s="24"/>
      <c r="P1040" s="24"/>
      <c r="Q1040" s="36" t="s">
        <v>197</v>
      </c>
      <c r="R1040" s="11" t="b">
        <f t="shared" si="8"/>
        <v>1</v>
      </c>
    </row>
    <row r="1041" spans="2:18" x14ac:dyDescent="0.2">
      <c r="B1041" s="4" t="s">
        <v>141</v>
      </c>
      <c r="C1041" s="4" t="s">
        <v>1639</v>
      </c>
      <c r="D1041" s="4" t="s">
        <v>1640</v>
      </c>
      <c r="E1041" s="4" t="s">
        <v>1641</v>
      </c>
      <c r="F1041" s="4" t="s">
        <v>1642</v>
      </c>
      <c r="G1041" s="24" t="s">
        <v>141</v>
      </c>
      <c r="H1041" s="24"/>
      <c r="I1041" s="24" t="s">
        <v>1639</v>
      </c>
      <c r="J1041" s="24" t="s">
        <v>1640</v>
      </c>
      <c r="K1041" s="24" t="s">
        <v>1641</v>
      </c>
      <c r="L1041" s="24" t="s">
        <v>1642</v>
      </c>
      <c r="M1041" s="31"/>
      <c r="N1041" s="24"/>
      <c r="O1041" s="24"/>
      <c r="P1041" s="24"/>
      <c r="Q1041" s="36" t="s">
        <v>197</v>
      </c>
      <c r="R1041" s="11" t="b">
        <f t="shared" si="8"/>
        <v>1</v>
      </c>
    </row>
    <row r="1042" spans="2:18" x14ac:dyDescent="0.2">
      <c r="B1042" s="4" t="s">
        <v>120</v>
      </c>
      <c r="C1042" s="4" t="s">
        <v>1644</v>
      </c>
      <c r="D1042" s="4" t="s">
        <v>1645</v>
      </c>
      <c r="E1042" s="4" t="s">
        <v>1646</v>
      </c>
      <c r="F1042" s="4" t="s">
        <v>1647</v>
      </c>
      <c r="G1042" s="24" t="s">
        <v>120</v>
      </c>
      <c r="H1042" s="24"/>
      <c r="I1042" s="24" t="s">
        <v>1644</v>
      </c>
      <c r="J1042" s="24" t="s">
        <v>1645</v>
      </c>
      <c r="K1042" s="24" t="s">
        <v>1646</v>
      </c>
      <c r="L1042" s="24" t="s">
        <v>1647</v>
      </c>
      <c r="M1042" s="31"/>
      <c r="N1042" s="24"/>
      <c r="O1042" s="24"/>
      <c r="P1042" s="24"/>
      <c r="Q1042" s="36" t="s">
        <v>197</v>
      </c>
      <c r="R1042" s="11" t="b">
        <f t="shared" si="8"/>
        <v>1</v>
      </c>
    </row>
    <row r="1043" spans="2:18" x14ac:dyDescent="0.2">
      <c r="B1043" s="4" t="s">
        <v>159</v>
      </c>
      <c r="C1043" s="4" t="s">
        <v>1649</v>
      </c>
      <c r="D1043" s="4" t="s">
        <v>1650</v>
      </c>
      <c r="E1043" s="4" t="s">
        <v>1651</v>
      </c>
      <c r="F1043" s="4" t="s">
        <v>1652</v>
      </c>
      <c r="G1043" s="24" t="s">
        <v>159</v>
      </c>
      <c r="H1043" s="24"/>
      <c r="I1043" s="24" t="s">
        <v>1649</v>
      </c>
      <c r="J1043" s="24" t="s">
        <v>1650</v>
      </c>
      <c r="K1043" s="24" t="s">
        <v>1651</v>
      </c>
      <c r="L1043" s="24" t="s">
        <v>1652</v>
      </c>
      <c r="M1043" s="31"/>
      <c r="N1043" s="24"/>
      <c r="O1043" s="24"/>
      <c r="P1043" s="24"/>
      <c r="Q1043" s="36" t="s">
        <v>197</v>
      </c>
      <c r="R1043" s="11" t="b">
        <f t="shared" si="8"/>
        <v>1</v>
      </c>
    </row>
    <row r="1044" spans="2:18" x14ac:dyDescent="0.2">
      <c r="B1044" s="4" t="s">
        <v>89</v>
      </c>
      <c r="C1044" s="4" t="s">
        <v>1654</v>
      </c>
      <c r="D1044" s="4" t="s">
        <v>1655</v>
      </c>
      <c r="E1044" s="4" t="s">
        <v>1656</v>
      </c>
      <c r="F1044" s="4" t="s">
        <v>1657</v>
      </c>
      <c r="G1044" s="24" t="s">
        <v>89</v>
      </c>
      <c r="H1044" s="24"/>
      <c r="I1044" s="24" t="s">
        <v>1654</v>
      </c>
      <c r="J1044" s="24" t="s">
        <v>1655</v>
      </c>
      <c r="K1044" s="24" t="s">
        <v>1656</v>
      </c>
      <c r="L1044" s="24" t="s">
        <v>1657</v>
      </c>
      <c r="M1044" s="31"/>
      <c r="N1044" s="24"/>
      <c r="O1044" s="24"/>
      <c r="P1044" s="24"/>
      <c r="Q1044" s="36" t="s">
        <v>197</v>
      </c>
      <c r="R1044" s="11" t="b">
        <f t="shared" si="8"/>
        <v>1</v>
      </c>
    </row>
    <row r="1045" spans="2:18" x14ac:dyDescent="0.2">
      <c r="B1045" s="4" t="s">
        <v>4338</v>
      </c>
      <c r="C1045" s="4" t="s">
        <v>1659</v>
      </c>
      <c r="D1045" s="4" t="s">
        <v>1660</v>
      </c>
      <c r="E1045" s="4" t="s">
        <v>1661</v>
      </c>
      <c r="F1045" s="4" t="s">
        <v>1662</v>
      </c>
      <c r="G1045" s="24" t="s">
        <v>4338</v>
      </c>
      <c r="H1045" s="24"/>
      <c r="I1045" s="24" t="s">
        <v>1659</v>
      </c>
      <c r="J1045" s="24" t="s">
        <v>1660</v>
      </c>
      <c r="K1045" s="24" t="s">
        <v>1661</v>
      </c>
      <c r="L1045" s="24" t="s">
        <v>1662</v>
      </c>
      <c r="M1045" s="31"/>
      <c r="N1045" s="24"/>
      <c r="O1045" s="24"/>
      <c r="P1045" s="24"/>
      <c r="Q1045" s="36" t="s">
        <v>197</v>
      </c>
      <c r="R1045" s="11" t="b">
        <f t="shared" si="8"/>
        <v>1</v>
      </c>
    </row>
    <row r="1046" spans="2:18" x14ac:dyDescent="0.2">
      <c r="B1046" s="4" t="s">
        <v>142</v>
      </c>
      <c r="C1046" s="4" t="s">
        <v>1664</v>
      </c>
      <c r="D1046" s="4" t="s">
        <v>1665</v>
      </c>
      <c r="E1046" s="4" t="s">
        <v>1666</v>
      </c>
      <c r="F1046" s="4" t="s">
        <v>1667</v>
      </c>
      <c r="G1046" s="24" t="s">
        <v>142</v>
      </c>
      <c r="H1046" s="24"/>
      <c r="I1046" s="24" t="s">
        <v>1664</v>
      </c>
      <c r="J1046" s="24" t="s">
        <v>1665</v>
      </c>
      <c r="K1046" s="24" t="s">
        <v>1666</v>
      </c>
      <c r="L1046" s="24" t="s">
        <v>1667</v>
      </c>
      <c r="M1046" s="31"/>
      <c r="N1046" s="24"/>
      <c r="O1046" s="24"/>
      <c r="P1046" s="24"/>
      <c r="Q1046" s="36" t="s">
        <v>197</v>
      </c>
      <c r="R1046" s="11" t="b">
        <f t="shared" si="8"/>
        <v>1</v>
      </c>
    </row>
    <row r="1047" spans="2:18" x14ac:dyDescent="0.2">
      <c r="B1047" s="4" t="s">
        <v>695</v>
      </c>
      <c r="C1047" s="4" t="s">
        <v>4339</v>
      </c>
      <c r="D1047" s="4" t="s">
        <v>4340</v>
      </c>
      <c r="E1047" s="4" t="s">
        <v>4341</v>
      </c>
      <c r="F1047" s="4" t="s">
        <v>4342</v>
      </c>
      <c r="G1047" s="24" t="s">
        <v>695</v>
      </c>
      <c r="H1047" s="24"/>
      <c r="I1047" s="24" t="s">
        <v>4339</v>
      </c>
      <c r="J1047" s="24" t="s">
        <v>4340</v>
      </c>
      <c r="K1047" s="24" t="s">
        <v>4341</v>
      </c>
      <c r="L1047" s="24" t="s">
        <v>4342</v>
      </c>
      <c r="M1047" s="31"/>
      <c r="N1047" s="24"/>
      <c r="O1047" s="24"/>
      <c r="P1047" s="24"/>
      <c r="Q1047" s="36" t="s">
        <v>197</v>
      </c>
      <c r="R1047" s="11" t="b">
        <f t="shared" si="8"/>
        <v>1</v>
      </c>
    </row>
    <row r="1048" spans="2:18" x14ac:dyDescent="0.2">
      <c r="B1048" s="4" t="s">
        <v>700</v>
      </c>
      <c r="C1048" s="4" t="s">
        <v>4343</v>
      </c>
      <c r="D1048" s="4" t="s">
        <v>4344</v>
      </c>
      <c r="E1048" s="4" t="s">
        <v>4345</v>
      </c>
      <c r="F1048" s="4" t="s">
        <v>4346</v>
      </c>
      <c r="G1048" s="24" t="s">
        <v>700</v>
      </c>
      <c r="H1048" s="24"/>
      <c r="I1048" s="24" t="s">
        <v>4343</v>
      </c>
      <c r="J1048" s="24" t="s">
        <v>4344</v>
      </c>
      <c r="K1048" s="24" t="s">
        <v>4345</v>
      </c>
      <c r="L1048" s="24" t="s">
        <v>4346</v>
      </c>
      <c r="M1048" s="31"/>
      <c r="N1048" s="24"/>
      <c r="O1048" s="24"/>
      <c r="P1048" s="24"/>
      <c r="Q1048" s="36" t="s">
        <v>197</v>
      </c>
      <c r="R1048" s="11" t="b">
        <f t="shared" si="8"/>
        <v>1</v>
      </c>
    </row>
    <row r="1049" spans="2:18" x14ac:dyDescent="0.2">
      <c r="B1049" s="4" t="s">
        <v>4347</v>
      </c>
      <c r="C1049" s="4" t="s">
        <v>4348</v>
      </c>
      <c r="D1049" s="4" t="s">
        <v>4349</v>
      </c>
      <c r="E1049" s="4" t="s">
        <v>4350</v>
      </c>
      <c r="F1049" s="4" t="s">
        <v>4351</v>
      </c>
      <c r="G1049" s="24" t="s">
        <v>4347</v>
      </c>
      <c r="H1049" s="24"/>
      <c r="I1049" s="24" t="s">
        <v>4348</v>
      </c>
      <c r="J1049" s="24" t="s">
        <v>4349</v>
      </c>
      <c r="K1049" s="24" t="s">
        <v>4350</v>
      </c>
      <c r="L1049" s="24" t="s">
        <v>4351</v>
      </c>
      <c r="M1049" s="31"/>
      <c r="N1049" s="24"/>
      <c r="O1049" s="24"/>
      <c r="P1049" s="24"/>
      <c r="Q1049" s="36" t="s">
        <v>197</v>
      </c>
      <c r="R1049" s="11" t="b">
        <f t="shared" si="8"/>
        <v>1</v>
      </c>
    </row>
    <row r="1050" spans="2:18" x14ac:dyDescent="0.2">
      <c r="B1050" s="4" t="s">
        <v>4352</v>
      </c>
      <c r="C1050" s="4" t="s">
        <v>4353</v>
      </c>
      <c r="D1050" s="4" t="s">
        <v>4354</v>
      </c>
      <c r="E1050" s="4" t="s">
        <v>4355</v>
      </c>
      <c r="F1050" s="4" t="s">
        <v>4356</v>
      </c>
      <c r="G1050" s="24" t="s">
        <v>4352</v>
      </c>
      <c r="H1050" s="24"/>
      <c r="I1050" s="24" t="s">
        <v>4353</v>
      </c>
      <c r="J1050" s="24" t="s">
        <v>4354</v>
      </c>
      <c r="K1050" s="24" t="s">
        <v>4355</v>
      </c>
      <c r="L1050" s="24" t="s">
        <v>4356</v>
      </c>
      <c r="M1050" s="31"/>
      <c r="N1050" s="24"/>
      <c r="O1050" s="24"/>
      <c r="P1050" s="24"/>
      <c r="Q1050" s="36" t="s">
        <v>197</v>
      </c>
      <c r="R1050" s="11" t="b">
        <f t="shared" si="8"/>
        <v>1</v>
      </c>
    </row>
    <row r="1051" spans="2:18" x14ac:dyDescent="0.2">
      <c r="B1051" s="4" t="s">
        <v>4357</v>
      </c>
      <c r="C1051" s="4" t="s">
        <v>4358</v>
      </c>
      <c r="D1051" s="4" t="s">
        <v>4359</v>
      </c>
      <c r="E1051" s="4" t="s">
        <v>4360</v>
      </c>
      <c r="F1051" s="4" t="s">
        <v>4361</v>
      </c>
      <c r="G1051" s="24" t="s">
        <v>4357</v>
      </c>
      <c r="H1051" s="24"/>
      <c r="I1051" s="24" t="s">
        <v>4358</v>
      </c>
      <c r="J1051" s="24" t="s">
        <v>4359</v>
      </c>
      <c r="K1051" s="24" t="s">
        <v>4360</v>
      </c>
      <c r="L1051" s="24" t="s">
        <v>4361</v>
      </c>
      <c r="M1051" s="31"/>
      <c r="N1051" s="24"/>
      <c r="O1051" s="24"/>
      <c r="P1051" s="24"/>
      <c r="Q1051" s="36" t="s">
        <v>197</v>
      </c>
      <c r="R1051" s="11" t="b">
        <f t="shared" si="8"/>
        <v>1</v>
      </c>
    </row>
    <row r="1052" spans="2:18" x14ac:dyDescent="0.2">
      <c r="B1052" s="4" t="s">
        <v>4362</v>
      </c>
      <c r="C1052" s="4" t="s">
        <v>4363</v>
      </c>
      <c r="D1052" s="4" t="s">
        <v>4364</v>
      </c>
      <c r="E1052" s="4" t="s">
        <v>4365</v>
      </c>
      <c r="F1052" s="4" t="s">
        <v>4366</v>
      </c>
      <c r="G1052" s="24" t="s">
        <v>4362</v>
      </c>
      <c r="H1052" s="24"/>
      <c r="I1052" s="24" t="s">
        <v>4363</v>
      </c>
      <c r="J1052" s="24" t="s">
        <v>4364</v>
      </c>
      <c r="K1052" s="24" t="s">
        <v>4365</v>
      </c>
      <c r="L1052" s="24" t="s">
        <v>4366</v>
      </c>
      <c r="M1052" s="31"/>
      <c r="N1052" s="24"/>
      <c r="O1052" s="24"/>
      <c r="P1052" s="24"/>
      <c r="Q1052" s="36" t="s">
        <v>197</v>
      </c>
      <c r="R1052" s="11" t="b">
        <f t="shared" si="8"/>
        <v>1</v>
      </c>
    </row>
    <row r="1053" spans="2:18" x14ac:dyDescent="0.2">
      <c r="B1053" s="4" t="s">
        <v>4367</v>
      </c>
      <c r="C1053" s="4" t="s">
        <v>4368</v>
      </c>
      <c r="D1053" s="4" t="s">
        <v>4369</v>
      </c>
      <c r="E1053" s="4" t="s">
        <v>4370</v>
      </c>
      <c r="F1053" s="4" t="s">
        <v>4371</v>
      </c>
      <c r="G1053" s="24" t="s">
        <v>4367</v>
      </c>
      <c r="H1053" s="24"/>
      <c r="I1053" s="24" t="s">
        <v>4368</v>
      </c>
      <c r="J1053" s="24" t="s">
        <v>4369</v>
      </c>
      <c r="K1053" s="24" t="s">
        <v>4370</v>
      </c>
      <c r="L1053" s="24" t="s">
        <v>4371</v>
      </c>
      <c r="M1053" s="31"/>
      <c r="N1053" s="24"/>
      <c r="O1053" s="24"/>
      <c r="P1053" s="24"/>
      <c r="Q1053" s="36" t="s">
        <v>197</v>
      </c>
      <c r="R1053" s="11" t="b">
        <f t="shared" si="8"/>
        <v>1</v>
      </c>
    </row>
    <row r="1054" spans="2:18" x14ac:dyDescent="0.2">
      <c r="B1054" s="4" t="s">
        <v>4372</v>
      </c>
      <c r="C1054" s="4" t="s">
        <v>4373</v>
      </c>
      <c r="D1054" s="4" t="s">
        <v>4374</v>
      </c>
      <c r="E1054" s="4" t="s">
        <v>4375</v>
      </c>
      <c r="F1054" s="4" t="s">
        <v>4376</v>
      </c>
      <c r="G1054" s="24" t="s">
        <v>4372</v>
      </c>
      <c r="H1054" s="24"/>
      <c r="I1054" s="24" t="s">
        <v>4373</v>
      </c>
      <c r="J1054" s="24" t="s">
        <v>4374</v>
      </c>
      <c r="K1054" s="24" t="s">
        <v>4375</v>
      </c>
      <c r="L1054" s="24" t="s">
        <v>4376</v>
      </c>
      <c r="M1054" s="31"/>
      <c r="N1054" s="24"/>
      <c r="O1054" s="24"/>
      <c r="P1054" s="24"/>
      <c r="Q1054" s="36" t="s">
        <v>197</v>
      </c>
      <c r="R1054" s="11" t="b">
        <f t="shared" si="8"/>
        <v>1</v>
      </c>
    </row>
    <row r="1055" spans="2:18" x14ac:dyDescent="0.2">
      <c r="B1055" s="4" t="s">
        <v>4377</v>
      </c>
      <c r="C1055" s="4" t="s">
        <v>4378</v>
      </c>
      <c r="D1055" s="4" t="s">
        <v>4379</v>
      </c>
      <c r="E1055" s="4" t="s">
        <v>4380</v>
      </c>
      <c r="F1055" s="4" t="s">
        <v>4381</v>
      </c>
      <c r="G1055" s="24" t="s">
        <v>4377</v>
      </c>
      <c r="H1055" s="24"/>
      <c r="I1055" s="24" t="s">
        <v>4378</v>
      </c>
      <c r="J1055" s="24" t="s">
        <v>4379</v>
      </c>
      <c r="K1055" s="24" t="s">
        <v>4380</v>
      </c>
      <c r="L1055" s="24" t="s">
        <v>4381</v>
      </c>
      <c r="M1055" s="31"/>
      <c r="N1055" s="24"/>
      <c r="O1055" s="24"/>
      <c r="P1055" s="24"/>
      <c r="Q1055" s="36" t="s">
        <v>197</v>
      </c>
      <c r="R1055" s="11" t="b">
        <f t="shared" si="8"/>
        <v>1</v>
      </c>
    </row>
    <row r="1056" spans="2:18" x14ac:dyDescent="0.2">
      <c r="B1056" s="4" t="s">
        <v>4382</v>
      </c>
      <c r="C1056" s="4" t="s">
        <v>4383</v>
      </c>
      <c r="D1056" s="4" t="s">
        <v>4384</v>
      </c>
      <c r="E1056" s="4" t="s">
        <v>4385</v>
      </c>
      <c r="F1056" s="4" t="s">
        <v>4386</v>
      </c>
      <c r="G1056" s="24" t="s">
        <v>4382</v>
      </c>
      <c r="H1056" s="24"/>
      <c r="I1056" s="24" t="s">
        <v>4383</v>
      </c>
      <c r="J1056" s="24" t="s">
        <v>4384</v>
      </c>
      <c r="K1056" s="24" t="s">
        <v>4385</v>
      </c>
      <c r="L1056" s="24" t="s">
        <v>4386</v>
      </c>
      <c r="M1056" s="31"/>
      <c r="N1056" s="24"/>
      <c r="O1056" s="24"/>
      <c r="P1056" s="24"/>
      <c r="Q1056" s="36" t="s">
        <v>197</v>
      </c>
      <c r="R1056" s="11" t="b">
        <f t="shared" si="8"/>
        <v>1</v>
      </c>
    </row>
    <row r="1057" spans="2:18" x14ac:dyDescent="0.2">
      <c r="B1057" s="4" t="s">
        <v>4387</v>
      </c>
      <c r="C1057" s="4" t="s">
        <v>4388</v>
      </c>
      <c r="D1057" s="4" t="s">
        <v>4389</v>
      </c>
      <c r="E1057" s="4" t="s">
        <v>4390</v>
      </c>
      <c r="F1057" s="4" t="s">
        <v>4391</v>
      </c>
      <c r="G1057" s="24" t="s">
        <v>4387</v>
      </c>
      <c r="H1057" s="24"/>
      <c r="I1057" s="24" t="s">
        <v>4388</v>
      </c>
      <c r="J1057" s="24" t="s">
        <v>4389</v>
      </c>
      <c r="K1057" s="24" t="s">
        <v>4390</v>
      </c>
      <c r="L1057" s="24" t="s">
        <v>4391</v>
      </c>
      <c r="M1057" s="31"/>
      <c r="N1057" s="24"/>
      <c r="O1057" s="24"/>
      <c r="P1057" s="24"/>
      <c r="Q1057" s="36" t="s">
        <v>197</v>
      </c>
      <c r="R1057" s="11" t="b">
        <f t="shared" si="8"/>
        <v>1</v>
      </c>
    </row>
    <row r="1058" spans="2:18" x14ac:dyDescent="0.2">
      <c r="B1058" s="4" t="s">
        <v>4392</v>
      </c>
      <c r="C1058" s="4" t="s">
        <v>4393</v>
      </c>
      <c r="D1058" s="4" t="s">
        <v>4394</v>
      </c>
      <c r="E1058" s="4" t="s">
        <v>4395</v>
      </c>
      <c r="F1058" s="4" t="s">
        <v>4396</v>
      </c>
      <c r="G1058" s="24" t="s">
        <v>4392</v>
      </c>
      <c r="H1058" s="24"/>
      <c r="I1058" s="24" t="s">
        <v>4393</v>
      </c>
      <c r="J1058" s="24" t="s">
        <v>4394</v>
      </c>
      <c r="K1058" s="24" t="s">
        <v>4395</v>
      </c>
      <c r="L1058" s="24" t="s">
        <v>4396</v>
      </c>
      <c r="M1058" s="31"/>
      <c r="N1058" s="24"/>
      <c r="O1058" s="24"/>
      <c r="P1058" s="24"/>
      <c r="Q1058" s="36" t="s">
        <v>197</v>
      </c>
      <c r="R1058" s="11" t="b">
        <f t="shared" si="8"/>
        <v>1</v>
      </c>
    </row>
    <row r="1059" spans="2:18" x14ac:dyDescent="0.2">
      <c r="B1059" s="4" t="s">
        <v>4397</v>
      </c>
      <c r="C1059" s="4" t="s">
        <v>4398</v>
      </c>
      <c r="D1059" s="4" t="s">
        <v>4399</v>
      </c>
      <c r="E1059" s="4" t="s">
        <v>4400</v>
      </c>
      <c r="F1059" s="4" t="s">
        <v>4401</v>
      </c>
      <c r="G1059" s="24" t="s">
        <v>4397</v>
      </c>
      <c r="H1059" s="24"/>
      <c r="I1059" s="24" t="s">
        <v>4398</v>
      </c>
      <c r="J1059" s="24" t="s">
        <v>4399</v>
      </c>
      <c r="K1059" s="24" t="s">
        <v>4400</v>
      </c>
      <c r="L1059" s="24" t="s">
        <v>4401</v>
      </c>
      <c r="M1059" s="31"/>
      <c r="N1059" s="24"/>
      <c r="O1059" s="24"/>
      <c r="P1059" s="24"/>
      <c r="Q1059" s="36" t="s">
        <v>197</v>
      </c>
      <c r="R1059" s="11" t="b">
        <f t="shared" si="8"/>
        <v>1</v>
      </c>
    </row>
    <row r="1060" spans="2:18" x14ac:dyDescent="0.2">
      <c r="B1060" s="4" t="s">
        <v>4402</v>
      </c>
      <c r="C1060" s="4" t="s">
        <v>4403</v>
      </c>
      <c r="D1060" s="4" t="s">
        <v>4404</v>
      </c>
      <c r="E1060" s="4" t="s">
        <v>4405</v>
      </c>
      <c r="F1060" s="4" t="s">
        <v>4406</v>
      </c>
      <c r="G1060" s="24" t="s">
        <v>4402</v>
      </c>
      <c r="H1060" s="24"/>
      <c r="I1060" s="24" t="s">
        <v>4403</v>
      </c>
      <c r="J1060" s="24" t="s">
        <v>4404</v>
      </c>
      <c r="K1060" s="24" t="s">
        <v>4405</v>
      </c>
      <c r="L1060" s="24" t="s">
        <v>4406</v>
      </c>
      <c r="M1060" s="31"/>
      <c r="N1060" s="24"/>
      <c r="O1060" s="24"/>
      <c r="P1060" s="24"/>
      <c r="Q1060" s="36" t="s">
        <v>197</v>
      </c>
      <c r="R1060" s="11" t="b">
        <f t="shared" si="8"/>
        <v>1</v>
      </c>
    </row>
    <row r="1061" spans="2:18" x14ac:dyDescent="0.2">
      <c r="B1061" s="4" t="s">
        <v>4407</v>
      </c>
      <c r="C1061" s="4" t="s">
        <v>4408</v>
      </c>
      <c r="D1061" s="4" t="s">
        <v>4409</v>
      </c>
      <c r="E1061" s="4" t="s">
        <v>4410</v>
      </c>
      <c r="F1061" s="4" t="s">
        <v>4411</v>
      </c>
      <c r="G1061" s="24" t="s">
        <v>4407</v>
      </c>
      <c r="H1061" s="24"/>
      <c r="I1061" s="24" t="s">
        <v>4408</v>
      </c>
      <c r="J1061" s="24" t="s">
        <v>4409</v>
      </c>
      <c r="K1061" s="24" t="s">
        <v>4410</v>
      </c>
      <c r="L1061" s="24" t="s">
        <v>4411</v>
      </c>
      <c r="M1061" s="31"/>
      <c r="N1061" s="24"/>
      <c r="O1061" s="24"/>
      <c r="P1061" s="24"/>
      <c r="Q1061" s="36" t="s">
        <v>197</v>
      </c>
      <c r="R1061" s="11" t="b">
        <f t="shared" si="8"/>
        <v>1</v>
      </c>
    </row>
    <row r="1062" spans="2:18" x14ac:dyDescent="0.2">
      <c r="B1062" s="4" t="s">
        <v>4412</v>
      </c>
      <c r="C1062" s="4" t="s">
        <v>4413</v>
      </c>
      <c r="D1062" s="4" t="s">
        <v>4414</v>
      </c>
      <c r="E1062" s="4" t="s">
        <v>4415</v>
      </c>
      <c r="F1062" s="4" t="s">
        <v>4416</v>
      </c>
      <c r="G1062" s="24" t="s">
        <v>4412</v>
      </c>
      <c r="H1062" s="24"/>
      <c r="I1062" s="24" t="s">
        <v>4413</v>
      </c>
      <c r="J1062" s="24" t="s">
        <v>4414</v>
      </c>
      <c r="K1062" s="24" t="s">
        <v>4415</v>
      </c>
      <c r="L1062" s="24" t="s">
        <v>4416</v>
      </c>
      <c r="M1062" s="31"/>
      <c r="N1062" s="24"/>
      <c r="O1062" s="24"/>
      <c r="P1062" s="24"/>
      <c r="Q1062" s="36" t="s">
        <v>197</v>
      </c>
      <c r="R1062" s="11" t="b">
        <f t="shared" si="8"/>
        <v>1</v>
      </c>
    </row>
    <row r="1063" spans="2:18" x14ac:dyDescent="0.2">
      <c r="B1063" s="4" t="s">
        <v>701</v>
      </c>
      <c r="C1063" s="4" t="s">
        <v>4417</v>
      </c>
      <c r="D1063" s="4" t="s">
        <v>4418</v>
      </c>
      <c r="E1063" s="4" t="s">
        <v>4419</v>
      </c>
      <c r="F1063" s="4" t="s">
        <v>4420</v>
      </c>
      <c r="G1063" s="24" t="s">
        <v>701</v>
      </c>
      <c r="H1063" s="24"/>
      <c r="I1063" s="39" t="s">
        <v>4417</v>
      </c>
      <c r="J1063" s="39" t="s">
        <v>4418</v>
      </c>
      <c r="K1063" s="39" t="s">
        <v>4419</v>
      </c>
      <c r="L1063" s="39" t="s">
        <v>4420</v>
      </c>
      <c r="M1063" s="31"/>
      <c r="N1063" s="24"/>
      <c r="O1063" s="24"/>
      <c r="P1063" s="24"/>
      <c r="Q1063" s="36" t="s">
        <v>447</v>
      </c>
      <c r="R1063" s="11" t="b">
        <f t="shared" si="8"/>
        <v>1</v>
      </c>
    </row>
    <row r="1064" spans="2:18" x14ac:dyDescent="0.2">
      <c r="B1064" s="4" t="s">
        <v>4421</v>
      </c>
      <c r="C1064" s="4" t="s">
        <v>4422</v>
      </c>
      <c r="D1064" s="4" t="s">
        <v>4423</v>
      </c>
      <c r="E1064" s="4" t="s">
        <v>4424</v>
      </c>
      <c r="F1064" s="4" t="s">
        <v>4425</v>
      </c>
      <c r="G1064" s="24" t="s">
        <v>4421</v>
      </c>
      <c r="H1064" s="24"/>
      <c r="I1064" s="39" t="s">
        <v>4422</v>
      </c>
      <c r="J1064" s="39" t="s">
        <v>4423</v>
      </c>
      <c r="K1064" s="39" t="s">
        <v>4424</v>
      </c>
      <c r="L1064" s="39" t="s">
        <v>4425</v>
      </c>
      <c r="M1064" s="31"/>
      <c r="N1064" s="24"/>
      <c r="O1064" s="24"/>
      <c r="P1064" s="24"/>
      <c r="Q1064" s="36" t="s">
        <v>447</v>
      </c>
      <c r="R1064" s="11" t="b">
        <f t="shared" ref="R1064:R1127" si="9">G1064=B1064</f>
        <v>1</v>
      </c>
    </row>
    <row r="1065" spans="2:18" x14ac:dyDescent="0.2">
      <c r="B1065" s="4" t="s">
        <v>4426</v>
      </c>
      <c r="C1065" s="4" t="s">
        <v>4427</v>
      </c>
      <c r="D1065" s="4" t="s">
        <v>4428</v>
      </c>
      <c r="E1065" s="4" t="s">
        <v>4429</v>
      </c>
      <c r="F1065" s="4" t="s">
        <v>4430</v>
      </c>
      <c r="G1065" s="24" t="s">
        <v>4426</v>
      </c>
      <c r="H1065" s="24"/>
      <c r="I1065" s="39" t="s">
        <v>4427</v>
      </c>
      <c r="J1065" s="39" t="s">
        <v>4428</v>
      </c>
      <c r="K1065" s="39" t="s">
        <v>4429</v>
      </c>
      <c r="L1065" s="39" t="s">
        <v>4430</v>
      </c>
      <c r="M1065" s="31"/>
      <c r="N1065" s="24"/>
      <c r="O1065" s="24"/>
      <c r="P1065" s="24"/>
      <c r="Q1065" s="36" t="s">
        <v>447</v>
      </c>
      <c r="R1065" s="11" t="b">
        <f t="shared" si="9"/>
        <v>1</v>
      </c>
    </row>
    <row r="1066" spans="2:18" x14ac:dyDescent="0.2">
      <c r="B1066" s="4" t="s">
        <v>716</v>
      </c>
      <c r="C1066" s="4" t="s">
        <v>4431</v>
      </c>
      <c r="D1066" s="4" t="s">
        <v>4432</v>
      </c>
      <c r="E1066" s="4" t="s">
        <v>4433</v>
      </c>
      <c r="F1066" s="4" t="s">
        <v>4434</v>
      </c>
      <c r="G1066" s="24" t="s">
        <v>716</v>
      </c>
      <c r="H1066" s="24"/>
      <c r="I1066" s="24" t="s">
        <v>4431</v>
      </c>
      <c r="J1066" s="24" t="s">
        <v>4432</v>
      </c>
      <c r="K1066" s="24" t="s">
        <v>4433</v>
      </c>
      <c r="L1066" s="24" t="s">
        <v>4434</v>
      </c>
      <c r="M1066" s="31"/>
      <c r="N1066" s="24"/>
      <c r="O1066" s="24"/>
      <c r="P1066" s="24"/>
      <c r="Q1066" s="36" t="s">
        <v>197</v>
      </c>
      <c r="R1066" s="11" t="b">
        <f t="shared" si="9"/>
        <v>1</v>
      </c>
    </row>
    <row r="1067" spans="2:18" x14ac:dyDescent="0.2">
      <c r="B1067" s="4" t="s">
        <v>4435</v>
      </c>
      <c r="C1067" s="4" t="s">
        <v>4436</v>
      </c>
      <c r="D1067" s="4" t="s">
        <v>4437</v>
      </c>
      <c r="E1067" s="4" t="s">
        <v>4438</v>
      </c>
      <c r="F1067" s="4" t="s">
        <v>4439</v>
      </c>
      <c r="G1067" s="24" t="s">
        <v>4435</v>
      </c>
      <c r="H1067" s="24"/>
      <c r="I1067" s="24" t="s">
        <v>4436</v>
      </c>
      <c r="J1067" s="24" t="s">
        <v>4437</v>
      </c>
      <c r="K1067" s="24" t="s">
        <v>4438</v>
      </c>
      <c r="L1067" s="24" t="s">
        <v>4439</v>
      </c>
      <c r="M1067" s="31"/>
      <c r="N1067" s="24"/>
      <c r="O1067" s="24"/>
      <c r="P1067" s="24"/>
      <c r="Q1067" s="36" t="s">
        <v>197</v>
      </c>
      <c r="R1067" s="11" t="b">
        <f t="shared" si="9"/>
        <v>1</v>
      </c>
    </row>
    <row r="1068" spans="2:18" x14ac:dyDescent="0.2">
      <c r="B1068" s="4" t="s">
        <v>4440</v>
      </c>
      <c r="C1068" s="4" t="s">
        <v>4441</v>
      </c>
      <c r="D1068" s="4" t="s">
        <v>4442</v>
      </c>
      <c r="E1068" s="4" t="s">
        <v>4443</v>
      </c>
      <c r="F1068" s="4" t="s">
        <v>4444</v>
      </c>
      <c r="G1068" s="24" t="s">
        <v>4440</v>
      </c>
      <c r="H1068" s="24"/>
      <c r="I1068" s="24" t="s">
        <v>4441</v>
      </c>
      <c r="J1068" s="24" t="s">
        <v>4442</v>
      </c>
      <c r="K1068" s="24" t="s">
        <v>4443</v>
      </c>
      <c r="L1068" s="24" t="s">
        <v>4444</v>
      </c>
      <c r="M1068" s="31"/>
      <c r="N1068" s="24"/>
      <c r="O1068" s="24"/>
      <c r="P1068" s="24"/>
      <c r="Q1068" s="36" t="s">
        <v>197</v>
      </c>
      <c r="R1068" s="11" t="b">
        <f t="shared" si="9"/>
        <v>1</v>
      </c>
    </row>
    <row r="1069" spans="2:18" x14ac:dyDescent="0.2">
      <c r="B1069" s="4" t="s">
        <v>4445</v>
      </c>
      <c r="C1069" s="4" t="s">
        <v>4446</v>
      </c>
      <c r="D1069" s="4" t="s">
        <v>4447</v>
      </c>
      <c r="E1069" s="4" t="s">
        <v>4448</v>
      </c>
      <c r="F1069" s="4" t="s">
        <v>4449</v>
      </c>
      <c r="G1069" s="24" t="s">
        <v>4445</v>
      </c>
      <c r="H1069" s="24"/>
      <c r="I1069" s="24" t="s">
        <v>4446</v>
      </c>
      <c r="J1069" s="24" t="s">
        <v>4447</v>
      </c>
      <c r="K1069" s="24" t="s">
        <v>4448</v>
      </c>
      <c r="L1069" s="24" t="s">
        <v>4449</v>
      </c>
      <c r="M1069" s="31"/>
      <c r="N1069" s="24"/>
      <c r="O1069" s="24"/>
      <c r="P1069" s="24"/>
      <c r="Q1069" s="36" t="s">
        <v>197</v>
      </c>
      <c r="R1069" s="11" t="b">
        <f t="shared" si="9"/>
        <v>1</v>
      </c>
    </row>
    <row r="1070" spans="2:18" x14ac:dyDescent="0.2">
      <c r="B1070" s="4" t="s">
        <v>4450</v>
      </c>
      <c r="C1070" s="4" t="s">
        <v>4451</v>
      </c>
      <c r="D1070" s="4" t="s">
        <v>4452</v>
      </c>
      <c r="E1070" s="4" t="s">
        <v>4453</v>
      </c>
      <c r="F1070" s="4" t="s">
        <v>4454</v>
      </c>
      <c r="G1070" s="24" t="s">
        <v>4450</v>
      </c>
      <c r="H1070" s="24"/>
      <c r="I1070" s="24" t="s">
        <v>4451</v>
      </c>
      <c r="J1070" s="24" t="s">
        <v>4452</v>
      </c>
      <c r="K1070" s="24" t="s">
        <v>4453</v>
      </c>
      <c r="L1070" s="24" t="s">
        <v>4454</v>
      </c>
      <c r="M1070" s="31"/>
      <c r="N1070" s="24"/>
      <c r="O1070" s="24"/>
      <c r="P1070" s="24"/>
      <c r="Q1070" s="36" t="s">
        <v>197</v>
      </c>
      <c r="R1070" s="11" t="b">
        <f t="shared" si="9"/>
        <v>1</v>
      </c>
    </row>
    <row r="1071" spans="2:18" x14ac:dyDescent="0.2">
      <c r="B1071" s="4" t="s">
        <v>4455</v>
      </c>
      <c r="C1071" s="4" t="s">
        <v>4456</v>
      </c>
      <c r="D1071" s="4" t="s">
        <v>4457</v>
      </c>
      <c r="E1071" s="4" t="s">
        <v>4458</v>
      </c>
      <c r="F1071" s="4" t="s">
        <v>4459</v>
      </c>
      <c r="G1071" s="24" t="s">
        <v>4455</v>
      </c>
      <c r="H1071" s="24"/>
      <c r="I1071" s="24" t="s">
        <v>4456</v>
      </c>
      <c r="J1071" s="24" t="s">
        <v>4457</v>
      </c>
      <c r="K1071" s="24" t="s">
        <v>4458</v>
      </c>
      <c r="L1071" s="24" t="s">
        <v>4459</v>
      </c>
      <c r="M1071" s="31"/>
      <c r="N1071" s="24"/>
      <c r="O1071" s="24"/>
      <c r="P1071" s="24"/>
      <c r="Q1071" s="36" t="s">
        <v>197</v>
      </c>
      <c r="R1071" s="11" t="b">
        <f t="shared" si="9"/>
        <v>1</v>
      </c>
    </row>
    <row r="1072" spans="2:18" x14ac:dyDescent="0.2">
      <c r="B1072" s="4" t="s">
        <v>4460</v>
      </c>
      <c r="C1072" s="4" t="s">
        <v>4461</v>
      </c>
      <c r="D1072" s="4" t="s">
        <v>4462</v>
      </c>
      <c r="E1072" s="4" t="s">
        <v>4463</v>
      </c>
      <c r="F1072" s="4" t="s">
        <v>4464</v>
      </c>
      <c r="G1072" s="24" t="s">
        <v>4460</v>
      </c>
      <c r="H1072" s="24"/>
      <c r="I1072" s="24" t="s">
        <v>4461</v>
      </c>
      <c r="J1072" s="24" t="s">
        <v>4462</v>
      </c>
      <c r="K1072" s="24" t="s">
        <v>4463</v>
      </c>
      <c r="L1072" s="24" t="s">
        <v>4464</v>
      </c>
      <c r="M1072" s="31"/>
      <c r="N1072" s="24"/>
      <c r="O1072" s="24"/>
      <c r="P1072" s="24"/>
      <c r="Q1072" s="36" t="s">
        <v>197</v>
      </c>
      <c r="R1072" s="11" t="b">
        <f t="shared" si="9"/>
        <v>1</v>
      </c>
    </row>
    <row r="1073" spans="2:18" x14ac:dyDescent="0.2">
      <c r="B1073" s="4" t="s">
        <v>4465</v>
      </c>
      <c r="C1073" s="4" t="s">
        <v>4466</v>
      </c>
      <c r="D1073" s="4" t="s">
        <v>4467</v>
      </c>
      <c r="E1073" s="4" t="s">
        <v>4468</v>
      </c>
      <c r="F1073" s="4" t="s">
        <v>4469</v>
      </c>
      <c r="G1073" s="24" t="s">
        <v>4465</v>
      </c>
      <c r="H1073" s="24"/>
      <c r="I1073" s="24" t="s">
        <v>4466</v>
      </c>
      <c r="J1073" s="24" t="s">
        <v>4467</v>
      </c>
      <c r="K1073" s="24" t="s">
        <v>4468</v>
      </c>
      <c r="L1073" s="24" t="s">
        <v>4469</v>
      </c>
      <c r="M1073" s="31"/>
      <c r="N1073" s="24"/>
      <c r="O1073" s="24"/>
      <c r="P1073" s="24"/>
      <c r="Q1073" s="36" t="s">
        <v>197</v>
      </c>
      <c r="R1073" s="11" t="b">
        <f t="shared" si="9"/>
        <v>1</v>
      </c>
    </row>
    <row r="1074" spans="2:18" x14ac:dyDescent="0.2">
      <c r="B1074" s="4" t="s">
        <v>721</v>
      </c>
      <c r="C1074" s="4" t="s">
        <v>3459</v>
      </c>
      <c r="D1074" s="4" t="s">
        <v>3460</v>
      </c>
      <c r="E1074" s="4" t="s">
        <v>3461</v>
      </c>
      <c r="F1074" s="4" t="s">
        <v>3462</v>
      </c>
      <c r="G1074" s="24" t="s">
        <v>721</v>
      </c>
      <c r="H1074" s="24"/>
      <c r="I1074" s="24" t="s">
        <v>3459</v>
      </c>
      <c r="J1074" s="24" t="s">
        <v>3460</v>
      </c>
      <c r="K1074" s="24" t="s">
        <v>3461</v>
      </c>
      <c r="L1074" s="24" t="s">
        <v>3462</v>
      </c>
      <c r="M1074" s="31"/>
      <c r="N1074" s="24"/>
      <c r="O1074" s="24"/>
      <c r="P1074" s="24"/>
      <c r="Q1074" s="36" t="s">
        <v>197</v>
      </c>
      <c r="R1074" s="11" t="b">
        <f t="shared" si="9"/>
        <v>1</v>
      </c>
    </row>
    <row r="1075" spans="2:18" x14ac:dyDescent="0.2">
      <c r="B1075" s="4" t="s">
        <v>4470</v>
      </c>
      <c r="C1075" s="4" t="s">
        <v>4471</v>
      </c>
      <c r="D1075" s="4" t="s">
        <v>4472</v>
      </c>
      <c r="E1075" s="4" t="s">
        <v>4473</v>
      </c>
      <c r="F1075" s="4" t="s">
        <v>4474</v>
      </c>
      <c r="G1075" s="24" t="s">
        <v>4470</v>
      </c>
      <c r="H1075" s="24"/>
      <c r="I1075" s="24" t="s">
        <v>4471</v>
      </c>
      <c r="J1075" s="24" t="s">
        <v>4472</v>
      </c>
      <c r="K1075" s="24" t="s">
        <v>4473</v>
      </c>
      <c r="L1075" s="24" t="s">
        <v>4474</v>
      </c>
      <c r="M1075" s="31"/>
      <c r="N1075" s="24"/>
      <c r="O1075" s="24"/>
      <c r="P1075" s="24"/>
      <c r="Q1075" s="36" t="s">
        <v>197</v>
      </c>
      <c r="R1075" s="11" t="b">
        <f t="shared" si="9"/>
        <v>1</v>
      </c>
    </row>
    <row r="1076" spans="2:18" x14ac:dyDescent="0.2">
      <c r="B1076" s="4" t="s">
        <v>734</v>
      </c>
      <c r="C1076" s="4" t="s">
        <v>4475</v>
      </c>
      <c r="D1076" s="4" t="s">
        <v>4476</v>
      </c>
      <c r="E1076" s="4" t="s">
        <v>4477</v>
      </c>
      <c r="F1076" s="4" t="s">
        <v>4478</v>
      </c>
      <c r="G1076" s="24" t="s">
        <v>734</v>
      </c>
      <c r="H1076" s="24"/>
      <c r="I1076" s="24" t="s">
        <v>4475</v>
      </c>
      <c r="J1076" s="24" t="s">
        <v>4476</v>
      </c>
      <c r="K1076" s="24" t="s">
        <v>4477</v>
      </c>
      <c r="L1076" s="24" t="s">
        <v>4478</v>
      </c>
      <c r="M1076" s="31"/>
      <c r="N1076" s="24"/>
      <c r="O1076" s="24"/>
      <c r="P1076" s="24"/>
      <c r="Q1076" s="36" t="s">
        <v>197</v>
      </c>
      <c r="R1076" s="11" t="b">
        <f t="shared" si="9"/>
        <v>1</v>
      </c>
    </row>
    <row r="1077" spans="2:18" x14ac:dyDescent="0.2">
      <c r="B1077" s="4" t="s">
        <v>4479</v>
      </c>
      <c r="C1077" s="4" t="s">
        <v>4480</v>
      </c>
      <c r="D1077" s="4" t="s">
        <v>4481</v>
      </c>
      <c r="E1077" s="4" t="s">
        <v>4482</v>
      </c>
      <c r="F1077" s="4" t="s">
        <v>4483</v>
      </c>
      <c r="G1077" s="24" t="s">
        <v>4479</v>
      </c>
      <c r="H1077" s="24"/>
      <c r="I1077" s="24" t="s">
        <v>4480</v>
      </c>
      <c r="J1077" s="24" t="s">
        <v>4481</v>
      </c>
      <c r="K1077" s="24" t="s">
        <v>4482</v>
      </c>
      <c r="L1077" s="24" t="s">
        <v>4483</v>
      </c>
      <c r="M1077" s="31"/>
      <c r="N1077" s="24"/>
      <c r="O1077" s="24"/>
      <c r="P1077" s="24"/>
      <c r="Q1077" s="36" t="s">
        <v>197</v>
      </c>
      <c r="R1077" s="11" t="b">
        <f t="shared" si="9"/>
        <v>1</v>
      </c>
    </row>
    <row r="1078" spans="2:18" x14ac:dyDescent="0.2">
      <c r="B1078" s="4" t="s">
        <v>4484</v>
      </c>
      <c r="C1078" s="4" t="s">
        <v>4485</v>
      </c>
      <c r="D1078" s="4" t="s">
        <v>4486</v>
      </c>
      <c r="E1078" s="4" t="s">
        <v>4487</v>
      </c>
      <c r="F1078" s="4" t="s">
        <v>4488</v>
      </c>
      <c r="G1078" s="24" t="s">
        <v>4484</v>
      </c>
      <c r="H1078" s="24"/>
      <c r="I1078" s="24" t="s">
        <v>4485</v>
      </c>
      <c r="J1078" s="24" t="s">
        <v>4486</v>
      </c>
      <c r="K1078" s="24" t="s">
        <v>4487</v>
      </c>
      <c r="L1078" s="24" t="s">
        <v>4488</v>
      </c>
      <c r="M1078" s="31"/>
      <c r="N1078" s="24"/>
      <c r="O1078" s="24"/>
      <c r="P1078" s="24"/>
      <c r="Q1078" s="36" t="s">
        <v>197</v>
      </c>
      <c r="R1078" s="11" t="b">
        <f t="shared" si="9"/>
        <v>1</v>
      </c>
    </row>
    <row r="1079" spans="2:18" x14ac:dyDescent="0.2">
      <c r="B1079" s="4" t="s">
        <v>4489</v>
      </c>
      <c r="C1079" s="4" t="s">
        <v>4490</v>
      </c>
      <c r="D1079" s="4" t="s">
        <v>4491</v>
      </c>
      <c r="E1079" s="4" t="s">
        <v>4492</v>
      </c>
      <c r="F1079" s="4" t="s">
        <v>4493</v>
      </c>
      <c r="G1079" s="24" t="s">
        <v>4489</v>
      </c>
      <c r="H1079" s="24"/>
      <c r="I1079" s="24" t="s">
        <v>4490</v>
      </c>
      <c r="J1079" s="24" t="s">
        <v>4491</v>
      </c>
      <c r="K1079" s="24" t="s">
        <v>4492</v>
      </c>
      <c r="L1079" s="24" t="s">
        <v>4493</v>
      </c>
      <c r="M1079" s="31"/>
      <c r="N1079" s="24"/>
      <c r="O1079" s="24"/>
      <c r="P1079" s="24"/>
      <c r="Q1079" s="36" t="s">
        <v>197</v>
      </c>
      <c r="R1079" s="11" t="b">
        <f t="shared" si="9"/>
        <v>1</v>
      </c>
    </row>
    <row r="1080" spans="2:18" x14ac:dyDescent="0.2">
      <c r="B1080" s="4" t="s">
        <v>739</v>
      </c>
      <c r="C1080" s="4" t="s">
        <v>4494</v>
      </c>
      <c r="D1080" s="4" t="s">
        <v>4495</v>
      </c>
      <c r="E1080" s="4" t="s">
        <v>4496</v>
      </c>
      <c r="F1080" s="4" t="s">
        <v>4497</v>
      </c>
      <c r="G1080" s="24" t="s">
        <v>739</v>
      </c>
      <c r="H1080" s="24"/>
      <c r="I1080" s="24" t="s">
        <v>4494</v>
      </c>
      <c r="J1080" s="24" t="s">
        <v>4495</v>
      </c>
      <c r="K1080" s="24" t="s">
        <v>4496</v>
      </c>
      <c r="L1080" s="24" t="s">
        <v>4497</v>
      </c>
      <c r="M1080" s="31"/>
      <c r="N1080" s="24"/>
      <c r="O1080" s="24"/>
      <c r="P1080" s="24"/>
      <c r="Q1080" s="36" t="s">
        <v>197</v>
      </c>
      <c r="R1080" s="11" t="b">
        <f t="shared" si="9"/>
        <v>1</v>
      </c>
    </row>
    <row r="1081" spans="2:18" x14ac:dyDescent="0.2">
      <c r="B1081" s="4" t="s">
        <v>744</v>
      </c>
      <c r="C1081" s="4" t="s">
        <v>4498</v>
      </c>
      <c r="D1081" s="4" t="s">
        <v>4499</v>
      </c>
      <c r="E1081" s="4" t="s">
        <v>4500</v>
      </c>
      <c r="F1081" s="4" t="s">
        <v>4501</v>
      </c>
      <c r="G1081" s="24" t="s">
        <v>744</v>
      </c>
      <c r="H1081" s="24"/>
      <c r="I1081" s="24" t="s">
        <v>4498</v>
      </c>
      <c r="J1081" s="24" t="s">
        <v>4499</v>
      </c>
      <c r="K1081" s="24" t="s">
        <v>4500</v>
      </c>
      <c r="L1081" s="24" t="s">
        <v>4501</v>
      </c>
      <c r="M1081" s="31"/>
      <c r="N1081" s="24"/>
      <c r="O1081" s="24"/>
      <c r="P1081" s="24"/>
      <c r="Q1081" s="36" t="s">
        <v>197</v>
      </c>
      <c r="R1081" s="11" t="b">
        <f t="shared" si="9"/>
        <v>1</v>
      </c>
    </row>
    <row r="1082" spans="2:18" x14ac:dyDescent="0.2">
      <c r="B1082" s="4" t="s">
        <v>4502</v>
      </c>
      <c r="C1082" s="4" t="s">
        <v>4503</v>
      </c>
      <c r="D1082" s="4" t="s">
        <v>4504</v>
      </c>
      <c r="E1082" s="4" t="s">
        <v>4505</v>
      </c>
      <c r="F1082" s="4" t="s">
        <v>4506</v>
      </c>
      <c r="G1082" s="24" t="s">
        <v>4502</v>
      </c>
      <c r="H1082" s="24"/>
      <c r="I1082" s="24" t="s">
        <v>4503</v>
      </c>
      <c r="J1082" s="24" t="s">
        <v>4504</v>
      </c>
      <c r="K1082" s="24" t="s">
        <v>4505</v>
      </c>
      <c r="L1082" s="24" t="s">
        <v>4506</v>
      </c>
      <c r="M1082" s="31"/>
      <c r="N1082" s="24"/>
      <c r="O1082" s="24"/>
      <c r="P1082" s="24"/>
      <c r="Q1082" s="36" t="s">
        <v>197</v>
      </c>
      <c r="R1082" s="11" t="b">
        <f t="shared" si="9"/>
        <v>1</v>
      </c>
    </row>
    <row r="1083" spans="2:18" x14ac:dyDescent="0.2">
      <c r="B1083" s="4" t="s">
        <v>749</v>
      </c>
      <c r="C1083" s="4" t="s">
        <v>4507</v>
      </c>
      <c r="D1083" s="4" t="s">
        <v>4508</v>
      </c>
      <c r="E1083" s="4" t="s">
        <v>4509</v>
      </c>
      <c r="F1083" s="4" t="s">
        <v>4510</v>
      </c>
      <c r="G1083" s="24" t="s">
        <v>749</v>
      </c>
      <c r="H1083" s="24"/>
      <c r="I1083" s="24" t="s">
        <v>4507</v>
      </c>
      <c r="J1083" s="24" t="s">
        <v>4508</v>
      </c>
      <c r="K1083" s="24" t="s">
        <v>4509</v>
      </c>
      <c r="L1083" s="24" t="s">
        <v>4510</v>
      </c>
      <c r="M1083" s="31"/>
      <c r="N1083" s="24"/>
      <c r="O1083" s="24"/>
      <c r="P1083" s="24"/>
      <c r="Q1083" s="36" t="s">
        <v>197</v>
      </c>
      <c r="R1083" s="11" t="b">
        <f t="shared" si="9"/>
        <v>1</v>
      </c>
    </row>
    <row r="1084" spans="2:18" x14ac:dyDescent="0.2">
      <c r="B1084" s="4" t="s">
        <v>150</v>
      </c>
      <c r="C1084" s="4" t="s">
        <v>4511</v>
      </c>
      <c r="D1084" s="4" t="s">
        <v>4512</v>
      </c>
      <c r="E1084" s="4" t="s">
        <v>4513</v>
      </c>
      <c r="F1084" s="4" t="s">
        <v>4514</v>
      </c>
      <c r="G1084" s="24" t="s">
        <v>150</v>
      </c>
      <c r="H1084" s="24"/>
      <c r="I1084" s="24" t="s">
        <v>4511</v>
      </c>
      <c r="J1084" s="24" t="s">
        <v>4512</v>
      </c>
      <c r="K1084" s="24" t="s">
        <v>4513</v>
      </c>
      <c r="L1084" s="24" t="s">
        <v>4514</v>
      </c>
      <c r="M1084" s="31"/>
      <c r="N1084" s="24"/>
      <c r="O1084" s="24"/>
      <c r="P1084" s="24"/>
      <c r="Q1084" s="36" t="s">
        <v>197</v>
      </c>
      <c r="R1084" s="11" t="b">
        <f t="shared" si="9"/>
        <v>1</v>
      </c>
    </row>
    <row r="1085" spans="2:18" x14ac:dyDescent="0.2">
      <c r="B1085" s="4" t="s">
        <v>764</v>
      </c>
      <c r="C1085" s="4" t="s">
        <v>4515</v>
      </c>
      <c r="D1085" s="4" t="s">
        <v>4516</v>
      </c>
      <c r="E1085" s="4" t="s">
        <v>4517</v>
      </c>
      <c r="F1085" s="4" t="s">
        <v>4518</v>
      </c>
      <c r="G1085" s="24" t="s">
        <v>764</v>
      </c>
      <c r="H1085" s="24"/>
      <c r="I1085" s="24" t="s">
        <v>4515</v>
      </c>
      <c r="J1085" s="24" t="s">
        <v>4516</v>
      </c>
      <c r="K1085" s="24" t="s">
        <v>4517</v>
      </c>
      <c r="L1085" s="24" t="s">
        <v>4518</v>
      </c>
      <c r="M1085" s="31"/>
      <c r="N1085" s="24"/>
      <c r="O1085" s="24"/>
      <c r="P1085" s="24"/>
      <c r="Q1085" s="36" t="s">
        <v>197</v>
      </c>
      <c r="R1085" s="11" t="b">
        <f t="shared" si="9"/>
        <v>1</v>
      </c>
    </row>
    <row r="1086" spans="2:18" x14ac:dyDescent="0.2">
      <c r="B1086" s="4" t="s">
        <v>4519</v>
      </c>
      <c r="C1086" s="4" t="s">
        <v>4520</v>
      </c>
      <c r="D1086" s="4" t="s">
        <v>4521</v>
      </c>
      <c r="E1086" s="4" t="s">
        <v>4522</v>
      </c>
      <c r="F1086" s="4" t="s">
        <v>4523</v>
      </c>
      <c r="G1086" s="24" t="s">
        <v>4519</v>
      </c>
      <c r="H1086" s="24"/>
      <c r="I1086" s="24" t="s">
        <v>4520</v>
      </c>
      <c r="J1086" s="24" t="s">
        <v>4521</v>
      </c>
      <c r="K1086" s="24" t="s">
        <v>4522</v>
      </c>
      <c r="L1086" s="24" t="s">
        <v>4523</v>
      </c>
      <c r="M1086" s="31"/>
      <c r="N1086" s="24"/>
      <c r="O1086" s="24"/>
      <c r="P1086" s="24"/>
      <c r="Q1086" s="36" t="s">
        <v>197</v>
      </c>
      <c r="R1086" s="11" t="b">
        <f t="shared" si="9"/>
        <v>1</v>
      </c>
    </row>
    <row r="1087" spans="2:18" x14ac:dyDescent="0.2">
      <c r="B1087" s="4" t="s">
        <v>769</v>
      </c>
      <c r="C1087" s="4" t="s">
        <v>4524</v>
      </c>
      <c r="D1087" s="4" t="s">
        <v>4525</v>
      </c>
      <c r="E1087" s="4" t="s">
        <v>4526</v>
      </c>
      <c r="F1087" s="4" t="s">
        <v>4527</v>
      </c>
      <c r="G1087" s="24" t="s">
        <v>769</v>
      </c>
      <c r="H1087" s="24"/>
      <c r="I1087" s="24" t="s">
        <v>4524</v>
      </c>
      <c r="J1087" s="24" t="s">
        <v>4525</v>
      </c>
      <c r="K1087" s="24" t="s">
        <v>4526</v>
      </c>
      <c r="L1087" s="24" t="s">
        <v>4527</v>
      </c>
      <c r="M1087" s="31"/>
      <c r="N1087" s="24"/>
      <c r="O1087" s="24"/>
      <c r="P1087" s="24"/>
      <c r="Q1087" s="36" t="s">
        <v>197</v>
      </c>
      <c r="R1087" s="11" t="b">
        <f t="shared" si="9"/>
        <v>1</v>
      </c>
    </row>
    <row r="1088" spans="2:18" x14ac:dyDescent="0.2">
      <c r="B1088" s="4" t="s">
        <v>774</v>
      </c>
      <c r="C1088" s="4" t="s">
        <v>4528</v>
      </c>
      <c r="D1088" s="4" t="s">
        <v>4529</v>
      </c>
      <c r="E1088" s="4" t="s">
        <v>4530</v>
      </c>
      <c r="F1088" s="4" t="s">
        <v>4531</v>
      </c>
      <c r="G1088" s="24" t="s">
        <v>774</v>
      </c>
      <c r="H1088" s="24"/>
      <c r="I1088" s="24" t="s">
        <v>4528</v>
      </c>
      <c r="J1088" s="24" t="s">
        <v>4529</v>
      </c>
      <c r="K1088" s="24" t="s">
        <v>4530</v>
      </c>
      <c r="L1088" s="24" t="s">
        <v>4531</v>
      </c>
      <c r="M1088" s="31"/>
      <c r="N1088" s="24"/>
      <c r="O1088" s="24"/>
      <c r="P1088" s="24"/>
      <c r="Q1088" s="36" t="s">
        <v>197</v>
      </c>
      <c r="R1088" s="11" t="b">
        <f t="shared" si="9"/>
        <v>1</v>
      </c>
    </row>
    <row r="1089" spans="2:18" x14ac:dyDescent="0.2">
      <c r="B1089" s="4" t="s">
        <v>779</v>
      </c>
      <c r="C1089" s="4" t="s">
        <v>4532</v>
      </c>
      <c r="D1089" s="4" t="s">
        <v>4533</v>
      </c>
      <c r="E1089" s="4" t="s">
        <v>4534</v>
      </c>
      <c r="F1089" s="4" t="s">
        <v>4535</v>
      </c>
      <c r="G1089" s="24" t="s">
        <v>779</v>
      </c>
      <c r="H1089" s="24"/>
      <c r="I1089" s="24" t="s">
        <v>4532</v>
      </c>
      <c r="J1089" s="24" t="s">
        <v>4533</v>
      </c>
      <c r="K1089" s="24" t="s">
        <v>4534</v>
      </c>
      <c r="L1089" s="24" t="s">
        <v>4535</v>
      </c>
      <c r="M1089" s="31"/>
      <c r="N1089" s="24"/>
      <c r="O1089" s="24"/>
      <c r="P1089" s="24"/>
      <c r="Q1089" s="36" t="s">
        <v>197</v>
      </c>
      <c r="R1089" s="11" t="b">
        <f t="shared" si="9"/>
        <v>1</v>
      </c>
    </row>
    <row r="1090" spans="2:18" x14ac:dyDescent="0.2">
      <c r="B1090" s="4" t="s">
        <v>784</v>
      </c>
      <c r="C1090" s="4" t="s">
        <v>4536</v>
      </c>
      <c r="D1090" s="4" t="s">
        <v>4537</v>
      </c>
      <c r="E1090" s="4" t="s">
        <v>4538</v>
      </c>
      <c r="F1090" s="4" t="s">
        <v>4539</v>
      </c>
      <c r="G1090" s="24" t="s">
        <v>784</v>
      </c>
      <c r="H1090" s="24"/>
      <c r="I1090" s="24" t="s">
        <v>4536</v>
      </c>
      <c r="J1090" s="24" t="s">
        <v>4537</v>
      </c>
      <c r="K1090" s="24" t="s">
        <v>4538</v>
      </c>
      <c r="L1090" s="24" t="s">
        <v>4539</v>
      </c>
      <c r="M1090" s="31"/>
      <c r="N1090" s="24"/>
      <c r="O1090" s="24"/>
      <c r="P1090" s="24"/>
      <c r="Q1090" s="36" t="s">
        <v>197</v>
      </c>
      <c r="R1090" s="11" t="b">
        <f t="shared" si="9"/>
        <v>1</v>
      </c>
    </row>
    <row r="1091" spans="2:18" x14ac:dyDescent="0.2">
      <c r="B1091" s="4" t="s">
        <v>4540</v>
      </c>
      <c r="C1091" s="4" t="s">
        <v>4541</v>
      </c>
      <c r="D1091" s="4" t="s">
        <v>4542</v>
      </c>
      <c r="E1091" s="4" t="s">
        <v>4543</v>
      </c>
      <c r="F1091" s="4" t="s">
        <v>4544</v>
      </c>
      <c r="G1091" s="24" t="s">
        <v>4540</v>
      </c>
      <c r="H1091" s="24"/>
      <c r="I1091" s="24" t="s">
        <v>4541</v>
      </c>
      <c r="J1091" s="24" t="s">
        <v>4542</v>
      </c>
      <c r="K1091" s="24" t="s">
        <v>4543</v>
      </c>
      <c r="L1091" s="24" t="s">
        <v>4544</v>
      </c>
      <c r="M1091" s="31"/>
      <c r="N1091" s="24"/>
      <c r="O1091" s="24"/>
      <c r="P1091" s="24"/>
      <c r="Q1091" s="36" t="s">
        <v>197</v>
      </c>
      <c r="R1091" s="11" t="b">
        <f t="shared" si="9"/>
        <v>1</v>
      </c>
    </row>
    <row r="1092" spans="2:18" x14ac:dyDescent="0.2">
      <c r="B1092" s="4" t="s">
        <v>4545</v>
      </c>
      <c r="C1092" s="4" t="s">
        <v>4546</v>
      </c>
      <c r="D1092" s="4" t="s">
        <v>4547</v>
      </c>
      <c r="E1092" s="4" t="s">
        <v>4548</v>
      </c>
      <c r="F1092" s="4" t="s">
        <v>4549</v>
      </c>
      <c r="G1092" s="24" t="s">
        <v>4545</v>
      </c>
      <c r="H1092" s="24"/>
      <c r="I1092" s="24" t="s">
        <v>4546</v>
      </c>
      <c r="J1092" s="24" t="s">
        <v>4547</v>
      </c>
      <c r="K1092" s="24" t="s">
        <v>4548</v>
      </c>
      <c r="L1092" s="24" t="s">
        <v>4549</v>
      </c>
      <c r="M1092" s="31"/>
      <c r="N1092" s="24"/>
      <c r="O1092" s="24"/>
      <c r="P1092" s="24"/>
      <c r="Q1092" s="36" t="s">
        <v>197</v>
      </c>
      <c r="R1092" s="11" t="b">
        <f t="shared" si="9"/>
        <v>1</v>
      </c>
    </row>
    <row r="1093" spans="2:18" x14ac:dyDescent="0.2">
      <c r="B1093" s="4" t="s">
        <v>4550</v>
      </c>
      <c r="C1093" s="4" t="s">
        <v>4551</v>
      </c>
      <c r="D1093" s="4" t="s">
        <v>4552</v>
      </c>
      <c r="E1093" s="4" t="s">
        <v>4553</v>
      </c>
      <c r="F1093" s="4" t="s">
        <v>4554</v>
      </c>
      <c r="G1093" s="24" t="s">
        <v>4550</v>
      </c>
      <c r="H1093" s="24"/>
      <c r="I1093" s="24" t="s">
        <v>4551</v>
      </c>
      <c r="J1093" s="24" t="s">
        <v>4552</v>
      </c>
      <c r="K1093" s="24" t="s">
        <v>4553</v>
      </c>
      <c r="L1093" s="24" t="s">
        <v>4554</v>
      </c>
      <c r="M1093" s="31"/>
      <c r="N1093" s="24"/>
      <c r="O1093" s="24"/>
      <c r="P1093" s="24"/>
      <c r="Q1093" s="36" t="s">
        <v>197</v>
      </c>
      <c r="R1093" s="11" t="b">
        <f t="shared" si="9"/>
        <v>1</v>
      </c>
    </row>
    <row r="1094" spans="2:18" x14ac:dyDescent="0.2">
      <c r="B1094" s="4" t="s">
        <v>4555</v>
      </c>
      <c r="C1094" s="4" t="s">
        <v>4556</v>
      </c>
      <c r="D1094" s="4" t="s">
        <v>4557</v>
      </c>
      <c r="E1094" s="4" t="s">
        <v>4558</v>
      </c>
      <c r="F1094" s="4" t="s">
        <v>4559</v>
      </c>
      <c r="G1094" s="24" t="s">
        <v>4555</v>
      </c>
      <c r="H1094" s="24"/>
      <c r="I1094" s="24" t="s">
        <v>4556</v>
      </c>
      <c r="J1094" s="24" t="s">
        <v>4557</v>
      </c>
      <c r="K1094" s="24" t="s">
        <v>4558</v>
      </c>
      <c r="L1094" s="24" t="s">
        <v>4559</v>
      </c>
      <c r="M1094" s="31"/>
      <c r="N1094" s="24"/>
      <c r="O1094" s="24"/>
      <c r="P1094" s="24"/>
      <c r="Q1094" s="36" t="s">
        <v>197</v>
      </c>
      <c r="R1094" s="11" t="b">
        <f t="shared" si="9"/>
        <v>1</v>
      </c>
    </row>
    <row r="1095" spans="2:18" x14ac:dyDescent="0.2">
      <c r="B1095" s="4" t="s">
        <v>789</v>
      </c>
      <c r="C1095" s="4" t="s">
        <v>4560</v>
      </c>
      <c r="D1095" s="4" t="s">
        <v>4561</v>
      </c>
      <c r="E1095" s="4" t="s">
        <v>4562</v>
      </c>
      <c r="F1095" s="4" t="s">
        <v>4563</v>
      </c>
      <c r="G1095" s="24" t="s">
        <v>789</v>
      </c>
      <c r="H1095" s="24"/>
      <c r="I1095" s="24" t="s">
        <v>4560</v>
      </c>
      <c r="J1095" s="24" t="s">
        <v>4561</v>
      </c>
      <c r="K1095" s="24" t="s">
        <v>4562</v>
      </c>
      <c r="L1095" s="24" t="s">
        <v>4563</v>
      </c>
      <c r="M1095" s="31"/>
      <c r="N1095" s="24"/>
      <c r="O1095" s="24"/>
      <c r="P1095" s="24"/>
      <c r="Q1095" s="36" t="s">
        <v>197</v>
      </c>
      <c r="R1095" s="11" t="b">
        <f t="shared" si="9"/>
        <v>1</v>
      </c>
    </row>
    <row r="1096" spans="2:18" x14ac:dyDescent="0.2">
      <c r="B1096" s="4" t="s">
        <v>794</v>
      </c>
      <c r="C1096" s="4" t="s">
        <v>4564</v>
      </c>
      <c r="D1096" s="4" t="s">
        <v>4565</v>
      </c>
      <c r="E1096" s="4" t="s">
        <v>4566</v>
      </c>
      <c r="F1096" s="4" t="s">
        <v>4567</v>
      </c>
      <c r="G1096" s="24" t="s">
        <v>794</v>
      </c>
      <c r="H1096" s="24"/>
      <c r="I1096" s="24" t="s">
        <v>4564</v>
      </c>
      <c r="J1096" s="24" t="s">
        <v>4565</v>
      </c>
      <c r="K1096" s="24" t="s">
        <v>4566</v>
      </c>
      <c r="L1096" s="24" t="s">
        <v>4567</v>
      </c>
      <c r="M1096" s="31"/>
      <c r="N1096" s="24"/>
      <c r="O1096" s="24"/>
      <c r="P1096" s="24"/>
      <c r="Q1096" s="36" t="s">
        <v>197</v>
      </c>
      <c r="R1096" s="11" t="b">
        <f t="shared" si="9"/>
        <v>1</v>
      </c>
    </row>
    <row r="1097" spans="2:18" x14ac:dyDescent="0.2">
      <c r="B1097" s="4" t="s">
        <v>4568</v>
      </c>
      <c r="C1097" s="4" t="s">
        <v>4569</v>
      </c>
      <c r="D1097" s="4" t="s">
        <v>4570</v>
      </c>
      <c r="E1097" s="4" t="s">
        <v>4571</v>
      </c>
      <c r="F1097" s="4" t="s">
        <v>4572</v>
      </c>
      <c r="G1097" s="24" t="s">
        <v>4568</v>
      </c>
      <c r="H1097" s="24"/>
      <c r="I1097" s="24" t="s">
        <v>4569</v>
      </c>
      <c r="J1097" s="24" t="s">
        <v>4570</v>
      </c>
      <c r="K1097" s="24" t="s">
        <v>4571</v>
      </c>
      <c r="L1097" s="24" t="s">
        <v>4572</v>
      </c>
      <c r="M1097" s="31"/>
      <c r="N1097" s="24"/>
      <c r="O1097" s="24"/>
      <c r="P1097" s="24"/>
      <c r="Q1097" s="36" t="s">
        <v>197</v>
      </c>
      <c r="R1097" s="11" t="b">
        <f t="shared" si="9"/>
        <v>1</v>
      </c>
    </row>
    <row r="1098" spans="2:18" x14ac:dyDescent="0.2">
      <c r="B1098" s="4" t="s">
        <v>4573</v>
      </c>
      <c r="C1098" s="4" t="s">
        <v>4574</v>
      </c>
      <c r="D1098" s="4" t="s">
        <v>4575</v>
      </c>
      <c r="E1098" s="4" t="s">
        <v>4576</v>
      </c>
      <c r="F1098" s="4" t="s">
        <v>4577</v>
      </c>
      <c r="G1098" s="24" t="s">
        <v>4573</v>
      </c>
      <c r="H1098" s="24"/>
      <c r="I1098" s="24" t="s">
        <v>4574</v>
      </c>
      <c r="J1098" s="24" t="s">
        <v>4575</v>
      </c>
      <c r="K1098" s="24" t="s">
        <v>4576</v>
      </c>
      <c r="L1098" s="24" t="s">
        <v>4577</v>
      </c>
      <c r="M1098" s="31"/>
      <c r="N1098" s="24"/>
      <c r="O1098" s="24"/>
      <c r="P1098" s="24"/>
      <c r="Q1098" s="36" t="s">
        <v>197</v>
      </c>
      <c r="R1098" s="11" t="b">
        <f t="shared" si="9"/>
        <v>1</v>
      </c>
    </row>
    <row r="1099" spans="2:18" x14ac:dyDescent="0.2">
      <c r="B1099" s="4" t="s">
        <v>4578</v>
      </c>
      <c r="C1099" s="4" t="s">
        <v>4579</v>
      </c>
      <c r="D1099" s="4" t="s">
        <v>4580</v>
      </c>
      <c r="E1099" s="4" t="s">
        <v>4581</v>
      </c>
      <c r="F1099" s="4" t="s">
        <v>4582</v>
      </c>
      <c r="G1099" s="24" t="s">
        <v>4578</v>
      </c>
      <c r="H1099" s="24"/>
      <c r="I1099" s="24" t="s">
        <v>4579</v>
      </c>
      <c r="J1099" s="24" t="s">
        <v>4580</v>
      </c>
      <c r="K1099" s="24" t="s">
        <v>4581</v>
      </c>
      <c r="L1099" s="24" t="s">
        <v>4582</v>
      </c>
      <c r="M1099" s="31"/>
      <c r="N1099" s="24"/>
      <c r="O1099" s="24"/>
      <c r="P1099" s="24"/>
      <c r="Q1099" s="36" t="s">
        <v>197</v>
      </c>
      <c r="R1099" s="11" t="b">
        <f t="shared" si="9"/>
        <v>1</v>
      </c>
    </row>
    <row r="1100" spans="2:18" x14ac:dyDescent="0.2">
      <c r="B1100" s="4" t="s">
        <v>4583</v>
      </c>
      <c r="C1100" s="4" t="s">
        <v>4584</v>
      </c>
      <c r="D1100" s="4" t="s">
        <v>4585</v>
      </c>
      <c r="E1100" s="4" t="s">
        <v>4586</v>
      </c>
      <c r="F1100" s="4" t="s">
        <v>4587</v>
      </c>
      <c r="G1100" s="24" t="s">
        <v>4583</v>
      </c>
      <c r="H1100" s="24"/>
      <c r="I1100" s="24" t="s">
        <v>4584</v>
      </c>
      <c r="J1100" s="24" t="s">
        <v>4585</v>
      </c>
      <c r="K1100" s="24" t="s">
        <v>4586</v>
      </c>
      <c r="L1100" s="24" t="s">
        <v>4587</v>
      </c>
      <c r="M1100" s="31"/>
      <c r="N1100" s="24"/>
      <c r="O1100" s="24"/>
      <c r="P1100" s="24"/>
      <c r="Q1100" s="36" t="s">
        <v>197</v>
      </c>
      <c r="R1100" s="11" t="b">
        <f t="shared" si="9"/>
        <v>1</v>
      </c>
    </row>
    <row r="1101" spans="2:18" x14ac:dyDescent="0.2">
      <c r="B1101" s="4" t="s">
        <v>4588</v>
      </c>
      <c r="C1101" s="4" t="s">
        <v>4589</v>
      </c>
      <c r="D1101" s="4" t="s">
        <v>4590</v>
      </c>
      <c r="E1101" s="4" t="s">
        <v>4591</v>
      </c>
      <c r="F1101" s="4" t="s">
        <v>4592</v>
      </c>
      <c r="G1101" s="24" t="s">
        <v>4588</v>
      </c>
      <c r="H1101" s="24"/>
      <c r="I1101" s="24" t="s">
        <v>4589</v>
      </c>
      <c r="J1101" s="24" t="s">
        <v>4590</v>
      </c>
      <c r="K1101" s="24" t="s">
        <v>4591</v>
      </c>
      <c r="L1101" s="24" t="s">
        <v>4592</v>
      </c>
      <c r="M1101" s="31"/>
      <c r="N1101" s="24"/>
      <c r="O1101" s="24"/>
      <c r="P1101" s="24"/>
      <c r="Q1101" s="36" t="s">
        <v>197</v>
      </c>
      <c r="R1101" s="11" t="b">
        <f t="shared" si="9"/>
        <v>1</v>
      </c>
    </row>
    <row r="1102" spans="2:18" x14ac:dyDescent="0.2">
      <c r="B1102" s="4" t="s">
        <v>4593</v>
      </c>
      <c r="C1102" s="4" t="s">
        <v>4594</v>
      </c>
      <c r="D1102" s="4" t="s">
        <v>4595</v>
      </c>
      <c r="E1102" s="4" t="s">
        <v>4596</v>
      </c>
      <c r="F1102" s="4" t="s">
        <v>4597</v>
      </c>
      <c r="G1102" s="24" t="s">
        <v>4593</v>
      </c>
      <c r="H1102" s="24"/>
      <c r="I1102" s="24" t="s">
        <v>4594</v>
      </c>
      <c r="J1102" s="24" t="s">
        <v>4595</v>
      </c>
      <c r="K1102" s="24" t="s">
        <v>4596</v>
      </c>
      <c r="L1102" s="24" t="s">
        <v>4597</v>
      </c>
      <c r="M1102" s="31"/>
      <c r="N1102" s="24"/>
      <c r="O1102" s="24"/>
      <c r="P1102" s="24"/>
      <c r="Q1102" s="36" t="s">
        <v>197</v>
      </c>
      <c r="R1102" s="11" t="b">
        <f t="shared" si="9"/>
        <v>1</v>
      </c>
    </row>
    <row r="1103" spans="2:18" x14ac:dyDescent="0.2">
      <c r="B1103" s="4" t="s">
        <v>4598</v>
      </c>
      <c r="C1103" s="4" t="s">
        <v>4599</v>
      </c>
      <c r="D1103" s="4" t="s">
        <v>4600</v>
      </c>
      <c r="E1103" s="4" t="s">
        <v>4601</v>
      </c>
      <c r="F1103" s="4" t="s">
        <v>4602</v>
      </c>
      <c r="G1103" s="24" t="s">
        <v>4598</v>
      </c>
      <c r="H1103" s="24"/>
      <c r="I1103" s="24" t="s">
        <v>4599</v>
      </c>
      <c r="J1103" s="24" t="s">
        <v>4600</v>
      </c>
      <c r="K1103" s="24" t="s">
        <v>4601</v>
      </c>
      <c r="L1103" s="24" t="s">
        <v>4602</v>
      </c>
      <c r="M1103" s="31"/>
      <c r="N1103" s="24"/>
      <c r="O1103" s="24"/>
      <c r="P1103" s="24"/>
      <c r="Q1103" s="36" t="s">
        <v>197</v>
      </c>
      <c r="R1103" s="11" t="b">
        <f t="shared" si="9"/>
        <v>1</v>
      </c>
    </row>
    <row r="1104" spans="2:18" x14ac:dyDescent="0.2">
      <c r="B1104" s="4" t="s">
        <v>4603</v>
      </c>
      <c r="C1104" s="4" t="s">
        <v>4604</v>
      </c>
      <c r="D1104" s="4" t="s">
        <v>4605</v>
      </c>
      <c r="E1104" s="4" t="s">
        <v>4606</v>
      </c>
      <c r="F1104" s="4" t="s">
        <v>4607</v>
      </c>
      <c r="G1104" s="24" t="s">
        <v>4603</v>
      </c>
      <c r="H1104" s="24"/>
      <c r="I1104" s="24" t="s">
        <v>4604</v>
      </c>
      <c r="J1104" s="24" t="s">
        <v>4605</v>
      </c>
      <c r="K1104" s="24" t="s">
        <v>4606</v>
      </c>
      <c r="L1104" s="24" t="s">
        <v>4607</v>
      </c>
      <c r="M1104" s="31"/>
      <c r="N1104" s="24"/>
      <c r="O1104" s="24"/>
      <c r="P1104" s="24"/>
      <c r="Q1104" s="36" t="s">
        <v>197</v>
      </c>
      <c r="R1104" s="11" t="b">
        <f t="shared" si="9"/>
        <v>1</v>
      </c>
    </row>
    <row r="1105" spans="2:18" x14ac:dyDescent="0.2">
      <c r="B1105" s="4" t="s">
        <v>4608</v>
      </c>
      <c r="C1105" s="4" t="s">
        <v>4283</v>
      </c>
      <c r="D1105" s="4" t="s">
        <v>4284</v>
      </c>
      <c r="E1105" s="4" t="s">
        <v>4285</v>
      </c>
      <c r="F1105" s="4" t="s">
        <v>4286</v>
      </c>
      <c r="G1105" s="24" t="s">
        <v>4608</v>
      </c>
      <c r="H1105" s="24"/>
      <c r="I1105" s="24" t="s">
        <v>4283</v>
      </c>
      <c r="J1105" s="24" t="s">
        <v>4284</v>
      </c>
      <c r="K1105" s="24" t="s">
        <v>4285</v>
      </c>
      <c r="L1105" s="24" t="s">
        <v>4286</v>
      </c>
      <c r="M1105" s="31"/>
      <c r="N1105" s="24"/>
      <c r="O1105" s="24"/>
      <c r="P1105" s="24"/>
      <c r="Q1105" s="36" t="s">
        <v>197</v>
      </c>
      <c r="R1105" s="11" t="b">
        <f t="shared" si="9"/>
        <v>1</v>
      </c>
    </row>
    <row r="1106" spans="2:18" x14ac:dyDescent="0.2">
      <c r="B1106" s="4" t="s">
        <v>4609</v>
      </c>
      <c r="C1106" s="4" t="s">
        <v>4610</v>
      </c>
      <c r="D1106" s="4" t="s">
        <v>4611</v>
      </c>
      <c r="E1106" s="4" t="s">
        <v>4612</v>
      </c>
      <c r="F1106" s="4" t="s">
        <v>4613</v>
      </c>
      <c r="G1106" s="24" t="s">
        <v>4609</v>
      </c>
      <c r="H1106" s="24"/>
      <c r="I1106" s="24" t="s">
        <v>4610</v>
      </c>
      <c r="J1106" s="24" t="s">
        <v>4611</v>
      </c>
      <c r="K1106" s="24" t="s">
        <v>4612</v>
      </c>
      <c r="L1106" s="24" t="s">
        <v>4613</v>
      </c>
      <c r="M1106" s="31"/>
      <c r="N1106" s="24"/>
      <c r="O1106" s="24"/>
      <c r="P1106" s="24"/>
      <c r="Q1106" s="36" t="s">
        <v>197</v>
      </c>
      <c r="R1106" s="11" t="b">
        <f t="shared" si="9"/>
        <v>1</v>
      </c>
    </row>
    <row r="1107" spans="2:18" x14ac:dyDescent="0.2">
      <c r="B1107" s="4" t="s">
        <v>4614</v>
      </c>
      <c r="C1107" s="4" t="s">
        <v>4615</v>
      </c>
      <c r="D1107" s="4" t="s">
        <v>4616</v>
      </c>
      <c r="E1107" s="4" t="s">
        <v>4617</v>
      </c>
      <c r="F1107" s="4" t="s">
        <v>4618</v>
      </c>
      <c r="G1107" s="24" t="s">
        <v>4614</v>
      </c>
      <c r="H1107" s="24"/>
      <c r="I1107" s="24" t="s">
        <v>4615</v>
      </c>
      <c r="J1107" s="24" t="s">
        <v>4616</v>
      </c>
      <c r="K1107" s="24" t="s">
        <v>4617</v>
      </c>
      <c r="L1107" s="24" t="s">
        <v>4618</v>
      </c>
      <c r="M1107" s="31"/>
      <c r="N1107" s="24"/>
      <c r="O1107" s="24"/>
      <c r="P1107" s="24"/>
      <c r="Q1107" s="36" t="s">
        <v>197</v>
      </c>
      <c r="R1107" s="11" t="b">
        <f t="shared" si="9"/>
        <v>1</v>
      </c>
    </row>
    <row r="1108" spans="2:18" x14ac:dyDescent="0.2">
      <c r="B1108" s="4" t="s">
        <v>4619</v>
      </c>
      <c r="C1108" s="4" t="s">
        <v>4620</v>
      </c>
      <c r="D1108" s="4" t="s">
        <v>4621</v>
      </c>
      <c r="E1108" s="4" t="s">
        <v>4622</v>
      </c>
      <c r="F1108" s="4" t="s">
        <v>4623</v>
      </c>
      <c r="G1108" s="24" t="s">
        <v>4619</v>
      </c>
      <c r="H1108" s="24"/>
      <c r="I1108" s="24" t="s">
        <v>4620</v>
      </c>
      <c r="J1108" s="24" t="s">
        <v>4621</v>
      </c>
      <c r="K1108" s="24" t="s">
        <v>4622</v>
      </c>
      <c r="L1108" s="24" t="s">
        <v>4623</v>
      </c>
      <c r="M1108" s="31"/>
      <c r="N1108" s="24"/>
      <c r="O1108" s="24"/>
      <c r="P1108" s="24"/>
      <c r="Q1108" s="36" t="s">
        <v>197</v>
      </c>
      <c r="R1108" s="11" t="b">
        <f t="shared" si="9"/>
        <v>1</v>
      </c>
    </row>
    <row r="1109" spans="2:18" x14ac:dyDescent="0.2">
      <c r="B1109" s="4" t="s">
        <v>4624</v>
      </c>
      <c r="C1109" s="4" t="s">
        <v>4625</v>
      </c>
      <c r="D1109" s="4" t="s">
        <v>4626</v>
      </c>
      <c r="E1109" s="4" t="s">
        <v>4627</v>
      </c>
      <c r="F1109" s="4" t="s">
        <v>4628</v>
      </c>
      <c r="G1109" s="24" t="s">
        <v>4624</v>
      </c>
      <c r="H1109" s="24"/>
      <c r="I1109" s="24" t="s">
        <v>4625</v>
      </c>
      <c r="J1109" s="24" t="s">
        <v>4626</v>
      </c>
      <c r="K1109" s="24" t="s">
        <v>4627</v>
      </c>
      <c r="L1109" s="24" t="s">
        <v>4628</v>
      </c>
      <c r="M1109" s="31"/>
      <c r="N1109" s="24"/>
      <c r="O1109" s="24"/>
      <c r="P1109" s="24"/>
      <c r="Q1109" s="36" t="s">
        <v>197</v>
      </c>
      <c r="R1109" s="11" t="b">
        <f t="shared" si="9"/>
        <v>1</v>
      </c>
    </row>
    <row r="1110" spans="2:18" x14ac:dyDescent="0.2">
      <c r="B1110" s="4" t="s">
        <v>4629</v>
      </c>
      <c r="C1110" s="4" t="s">
        <v>4630</v>
      </c>
      <c r="D1110" s="4" t="s">
        <v>4631</v>
      </c>
      <c r="E1110" s="4" t="s">
        <v>4632</v>
      </c>
      <c r="F1110" s="4" t="s">
        <v>4633</v>
      </c>
      <c r="G1110" s="24" t="s">
        <v>4629</v>
      </c>
      <c r="H1110" s="24"/>
      <c r="I1110" s="24" t="s">
        <v>4630</v>
      </c>
      <c r="J1110" s="24" t="s">
        <v>4631</v>
      </c>
      <c r="K1110" s="24" t="s">
        <v>4632</v>
      </c>
      <c r="L1110" s="24" t="s">
        <v>4633</v>
      </c>
      <c r="M1110" s="31"/>
      <c r="N1110" s="24"/>
      <c r="O1110" s="24"/>
      <c r="P1110" s="24"/>
      <c r="Q1110" s="36" t="s">
        <v>197</v>
      </c>
      <c r="R1110" s="11" t="b">
        <f t="shared" si="9"/>
        <v>1</v>
      </c>
    </row>
    <row r="1111" spans="2:18" x14ac:dyDescent="0.2">
      <c r="B1111" s="4" t="s">
        <v>4634</v>
      </c>
      <c r="C1111" s="4" t="s">
        <v>4635</v>
      </c>
      <c r="D1111" s="4" t="s">
        <v>4636</v>
      </c>
      <c r="E1111" s="4" t="s">
        <v>4637</v>
      </c>
      <c r="F1111" s="4" t="s">
        <v>4638</v>
      </c>
      <c r="G1111" s="24" t="s">
        <v>4634</v>
      </c>
      <c r="H1111" s="24"/>
      <c r="I1111" s="24" t="s">
        <v>4635</v>
      </c>
      <c r="J1111" s="24" t="s">
        <v>4636</v>
      </c>
      <c r="K1111" s="24" t="s">
        <v>4637</v>
      </c>
      <c r="L1111" s="24" t="s">
        <v>4638</v>
      </c>
      <c r="M1111" s="31"/>
      <c r="N1111" s="24"/>
      <c r="O1111" s="24"/>
      <c r="P1111" s="24"/>
      <c r="Q1111" s="36" t="s">
        <v>197</v>
      </c>
      <c r="R1111" s="11" t="b">
        <f t="shared" si="9"/>
        <v>1</v>
      </c>
    </row>
    <row r="1112" spans="2:18" x14ac:dyDescent="0.2">
      <c r="B1112" s="4" t="s">
        <v>4639</v>
      </c>
      <c r="C1112" s="4" t="s">
        <v>4640</v>
      </c>
      <c r="D1112" s="4" t="s">
        <v>4641</v>
      </c>
      <c r="E1112" s="4" t="s">
        <v>4642</v>
      </c>
      <c r="F1112" s="4" t="s">
        <v>4643</v>
      </c>
      <c r="G1112" s="24" t="s">
        <v>4639</v>
      </c>
      <c r="H1112" s="24"/>
      <c r="I1112" s="24" t="s">
        <v>4640</v>
      </c>
      <c r="J1112" s="24" t="s">
        <v>4641</v>
      </c>
      <c r="K1112" s="24" t="s">
        <v>4642</v>
      </c>
      <c r="L1112" s="24" t="s">
        <v>4643</v>
      </c>
      <c r="M1112" s="31"/>
      <c r="N1112" s="24"/>
      <c r="O1112" s="24"/>
      <c r="P1112" s="24"/>
      <c r="Q1112" s="36" t="s">
        <v>197</v>
      </c>
      <c r="R1112" s="11" t="b">
        <f t="shared" si="9"/>
        <v>1</v>
      </c>
    </row>
    <row r="1113" spans="2:18" x14ac:dyDescent="0.2">
      <c r="B1113" s="4" t="s">
        <v>4644</v>
      </c>
      <c r="C1113" s="4" t="s">
        <v>4645</v>
      </c>
      <c r="D1113" s="4" t="s">
        <v>4646</v>
      </c>
      <c r="E1113" s="4" t="s">
        <v>4647</v>
      </c>
      <c r="F1113" s="4" t="s">
        <v>4648</v>
      </c>
      <c r="G1113" s="24" t="s">
        <v>4644</v>
      </c>
      <c r="H1113" s="24"/>
      <c r="I1113" s="24" t="s">
        <v>4645</v>
      </c>
      <c r="J1113" s="24" t="s">
        <v>4646</v>
      </c>
      <c r="K1113" s="24" t="s">
        <v>4647</v>
      </c>
      <c r="L1113" s="24" t="s">
        <v>4648</v>
      </c>
      <c r="M1113" s="31"/>
      <c r="N1113" s="24"/>
      <c r="O1113" s="24"/>
      <c r="P1113" s="24"/>
      <c r="Q1113" s="36" t="s">
        <v>197</v>
      </c>
      <c r="R1113" s="11" t="b">
        <f t="shared" si="9"/>
        <v>1</v>
      </c>
    </row>
    <row r="1114" spans="2:18" x14ac:dyDescent="0.2">
      <c r="B1114" s="4" t="s">
        <v>4649</v>
      </c>
      <c r="C1114" s="4" t="s">
        <v>4650</v>
      </c>
      <c r="D1114" s="4" t="s">
        <v>4651</v>
      </c>
      <c r="E1114" s="4" t="s">
        <v>4652</v>
      </c>
      <c r="F1114" s="4" t="s">
        <v>4653</v>
      </c>
      <c r="G1114" s="24" t="s">
        <v>4649</v>
      </c>
      <c r="H1114" s="24"/>
      <c r="I1114" s="24" t="s">
        <v>4650</v>
      </c>
      <c r="J1114" s="24" t="s">
        <v>4651</v>
      </c>
      <c r="K1114" s="24" t="s">
        <v>4652</v>
      </c>
      <c r="L1114" s="24" t="s">
        <v>4653</v>
      </c>
      <c r="M1114" s="31"/>
      <c r="N1114" s="24"/>
      <c r="O1114" s="24"/>
      <c r="P1114" s="24"/>
      <c r="Q1114" s="36" t="s">
        <v>197</v>
      </c>
      <c r="R1114" s="11" t="b">
        <f t="shared" si="9"/>
        <v>1</v>
      </c>
    </row>
    <row r="1115" spans="2:18" x14ac:dyDescent="0.2">
      <c r="B1115" s="4" t="s">
        <v>4654</v>
      </c>
      <c r="C1115" s="4" t="s">
        <v>4655</v>
      </c>
      <c r="D1115" s="4" t="s">
        <v>4656</v>
      </c>
      <c r="E1115" s="4" t="s">
        <v>4657</v>
      </c>
      <c r="F1115" s="4" t="s">
        <v>4658</v>
      </c>
      <c r="G1115" s="24" t="s">
        <v>4654</v>
      </c>
      <c r="H1115" s="24"/>
      <c r="I1115" s="24" t="s">
        <v>4655</v>
      </c>
      <c r="J1115" s="24" t="s">
        <v>4656</v>
      </c>
      <c r="K1115" s="24" t="s">
        <v>4657</v>
      </c>
      <c r="L1115" s="24" t="s">
        <v>4658</v>
      </c>
      <c r="M1115" s="31"/>
      <c r="N1115" s="24"/>
      <c r="O1115" s="24"/>
      <c r="P1115" s="24"/>
      <c r="Q1115" s="36" t="s">
        <v>197</v>
      </c>
      <c r="R1115" s="11" t="b">
        <f t="shared" si="9"/>
        <v>1</v>
      </c>
    </row>
    <row r="1116" spans="2:18" x14ac:dyDescent="0.2">
      <c r="B1116" s="4" t="s">
        <v>4659</v>
      </c>
      <c r="C1116" s="4" t="s">
        <v>4660</v>
      </c>
      <c r="D1116" s="4" t="s">
        <v>4661</v>
      </c>
      <c r="E1116" s="4" t="s">
        <v>4662</v>
      </c>
      <c r="F1116" s="4" t="s">
        <v>4663</v>
      </c>
      <c r="G1116" s="24" t="s">
        <v>4659</v>
      </c>
      <c r="H1116" s="24"/>
      <c r="I1116" s="24" t="s">
        <v>4660</v>
      </c>
      <c r="J1116" s="24" t="s">
        <v>4661</v>
      </c>
      <c r="K1116" s="24" t="s">
        <v>4662</v>
      </c>
      <c r="L1116" s="24" t="s">
        <v>4663</v>
      </c>
      <c r="M1116" s="31"/>
      <c r="N1116" s="24"/>
      <c r="O1116" s="24"/>
      <c r="P1116" s="24"/>
      <c r="Q1116" s="36" t="s">
        <v>197</v>
      </c>
      <c r="R1116" s="11" t="b">
        <f t="shared" si="9"/>
        <v>1</v>
      </c>
    </row>
    <row r="1117" spans="2:18" x14ac:dyDescent="0.2">
      <c r="B1117" s="4" t="s">
        <v>4664</v>
      </c>
      <c r="C1117" s="4" t="s">
        <v>4665</v>
      </c>
      <c r="D1117" s="4" t="s">
        <v>4666</v>
      </c>
      <c r="E1117" s="4" t="s">
        <v>4667</v>
      </c>
      <c r="F1117" s="4" t="s">
        <v>4668</v>
      </c>
      <c r="G1117" s="24" t="s">
        <v>4664</v>
      </c>
      <c r="H1117" s="24"/>
      <c r="I1117" s="24" t="s">
        <v>4665</v>
      </c>
      <c r="J1117" s="24" t="s">
        <v>4666</v>
      </c>
      <c r="K1117" s="24" t="s">
        <v>4667</v>
      </c>
      <c r="L1117" s="24" t="s">
        <v>4668</v>
      </c>
      <c r="M1117" s="31"/>
      <c r="N1117" s="24"/>
      <c r="O1117" s="24"/>
      <c r="P1117" s="24"/>
      <c r="Q1117" s="36" t="s">
        <v>197</v>
      </c>
      <c r="R1117" s="11" t="b">
        <f t="shared" si="9"/>
        <v>1</v>
      </c>
    </row>
    <row r="1118" spans="2:18" x14ac:dyDescent="0.2">
      <c r="B1118" s="4" t="s">
        <v>4669</v>
      </c>
      <c r="C1118" s="4" t="s">
        <v>4670</v>
      </c>
      <c r="D1118" s="4" t="s">
        <v>4671</v>
      </c>
      <c r="E1118" s="4" t="s">
        <v>4672</v>
      </c>
      <c r="F1118" s="4" t="s">
        <v>4673</v>
      </c>
      <c r="G1118" s="24" t="s">
        <v>4669</v>
      </c>
      <c r="H1118" s="24"/>
      <c r="I1118" s="24" t="s">
        <v>4670</v>
      </c>
      <c r="J1118" s="24" t="s">
        <v>4671</v>
      </c>
      <c r="K1118" s="24" t="s">
        <v>4672</v>
      </c>
      <c r="L1118" s="24" t="s">
        <v>4673</v>
      </c>
      <c r="M1118" s="31"/>
      <c r="N1118" s="24"/>
      <c r="O1118" s="24"/>
      <c r="P1118" s="24"/>
      <c r="Q1118" s="36" t="s">
        <v>197</v>
      </c>
      <c r="R1118" s="11" t="b">
        <f t="shared" si="9"/>
        <v>1</v>
      </c>
    </row>
    <row r="1119" spans="2:18" x14ac:dyDescent="0.2">
      <c r="B1119" s="4" t="s">
        <v>4674</v>
      </c>
      <c r="C1119" s="4" t="s">
        <v>4675</v>
      </c>
      <c r="D1119" s="4" t="s">
        <v>4676</v>
      </c>
      <c r="E1119" s="4" t="s">
        <v>4677</v>
      </c>
      <c r="F1119" s="4" t="s">
        <v>4678</v>
      </c>
      <c r="G1119" s="24" t="s">
        <v>4674</v>
      </c>
      <c r="H1119" s="24"/>
      <c r="I1119" s="24" t="s">
        <v>4675</v>
      </c>
      <c r="J1119" s="24" t="s">
        <v>4676</v>
      </c>
      <c r="K1119" s="24" t="s">
        <v>4677</v>
      </c>
      <c r="L1119" s="24" t="s">
        <v>4678</v>
      </c>
      <c r="M1119" s="31"/>
      <c r="N1119" s="24"/>
      <c r="O1119" s="24"/>
      <c r="P1119" s="24"/>
      <c r="Q1119" s="36" t="s">
        <v>197</v>
      </c>
      <c r="R1119" s="11" t="b">
        <f t="shared" si="9"/>
        <v>1</v>
      </c>
    </row>
    <row r="1120" spans="2:18" x14ac:dyDescent="0.2">
      <c r="B1120" s="4" t="s">
        <v>4679</v>
      </c>
      <c r="C1120" s="4" t="s">
        <v>4680</v>
      </c>
      <c r="D1120" s="4" t="s">
        <v>4681</v>
      </c>
      <c r="E1120" s="4" t="s">
        <v>4682</v>
      </c>
      <c r="F1120" s="4" t="s">
        <v>4683</v>
      </c>
      <c r="G1120" s="24" t="s">
        <v>4679</v>
      </c>
      <c r="H1120" s="24"/>
      <c r="I1120" s="24" t="s">
        <v>4680</v>
      </c>
      <c r="J1120" s="24" t="s">
        <v>4681</v>
      </c>
      <c r="K1120" s="24" t="s">
        <v>4682</v>
      </c>
      <c r="L1120" s="24" t="s">
        <v>4683</v>
      </c>
      <c r="M1120" s="31"/>
      <c r="N1120" s="24"/>
      <c r="O1120" s="24"/>
      <c r="P1120" s="24"/>
      <c r="Q1120" s="36" t="s">
        <v>197</v>
      </c>
      <c r="R1120" s="11" t="b">
        <f t="shared" si="9"/>
        <v>1</v>
      </c>
    </row>
    <row r="1121" spans="2:18" x14ac:dyDescent="0.2">
      <c r="B1121" s="4" t="s">
        <v>4684</v>
      </c>
      <c r="C1121" s="4" t="s">
        <v>4685</v>
      </c>
      <c r="D1121" s="4" t="s">
        <v>4686</v>
      </c>
      <c r="E1121" s="4" t="s">
        <v>4687</v>
      </c>
      <c r="F1121" s="4" t="s">
        <v>4688</v>
      </c>
      <c r="G1121" s="24" t="s">
        <v>4684</v>
      </c>
      <c r="H1121" s="24"/>
      <c r="I1121" s="24" t="s">
        <v>4685</v>
      </c>
      <c r="J1121" s="24" t="s">
        <v>4686</v>
      </c>
      <c r="K1121" s="24" t="s">
        <v>4687</v>
      </c>
      <c r="L1121" s="24" t="s">
        <v>4688</v>
      </c>
      <c r="M1121" s="31"/>
      <c r="N1121" s="24"/>
      <c r="O1121" s="24"/>
      <c r="P1121" s="24"/>
      <c r="Q1121" s="36" t="s">
        <v>197</v>
      </c>
      <c r="R1121" s="11" t="b">
        <f t="shared" si="9"/>
        <v>1</v>
      </c>
    </row>
    <row r="1122" spans="2:18" x14ac:dyDescent="0.2">
      <c r="B1122" s="4" t="s">
        <v>4689</v>
      </c>
      <c r="C1122" s="4" t="s">
        <v>4690</v>
      </c>
      <c r="D1122" s="4" t="s">
        <v>4691</v>
      </c>
      <c r="E1122" s="4" t="s">
        <v>4692</v>
      </c>
      <c r="F1122" s="4" t="s">
        <v>4693</v>
      </c>
      <c r="G1122" s="24" t="s">
        <v>4689</v>
      </c>
      <c r="H1122" s="24"/>
      <c r="I1122" s="24" t="s">
        <v>4690</v>
      </c>
      <c r="J1122" s="24" t="s">
        <v>4691</v>
      </c>
      <c r="K1122" s="24" t="s">
        <v>4692</v>
      </c>
      <c r="L1122" s="24" t="s">
        <v>4693</v>
      </c>
      <c r="M1122" s="31"/>
      <c r="N1122" s="24"/>
      <c r="O1122" s="24"/>
      <c r="P1122" s="24"/>
      <c r="Q1122" s="36" t="s">
        <v>197</v>
      </c>
      <c r="R1122" s="11" t="b">
        <f t="shared" si="9"/>
        <v>1</v>
      </c>
    </row>
    <row r="1123" spans="2:18" x14ac:dyDescent="0.2">
      <c r="B1123" s="4" t="s">
        <v>4694</v>
      </c>
      <c r="C1123" s="4" t="s">
        <v>4695</v>
      </c>
      <c r="D1123" s="4" t="s">
        <v>4696</v>
      </c>
      <c r="E1123" s="4" t="s">
        <v>4697</v>
      </c>
      <c r="F1123" s="4" t="s">
        <v>4698</v>
      </c>
      <c r="G1123" s="24" t="s">
        <v>4694</v>
      </c>
      <c r="H1123" s="24"/>
      <c r="I1123" s="24" t="s">
        <v>4695</v>
      </c>
      <c r="J1123" s="24" t="s">
        <v>4696</v>
      </c>
      <c r="K1123" s="24" t="s">
        <v>4697</v>
      </c>
      <c r="L1123" s="24" t="s">
        <v>4698</v>
      </c>
      <c r="M1123" s="31"/>
      <c r="N1123" s="24"/>
      <c r="O1123" s="24"/>
      <c r="P1123" s="24"/>
      <c r="Q1123" s="36" t="s">
        <v>197</v>
      </c>
      <c r="R1123" s="11" t="b">
        <f t="shared" si="9"/>
        <v>1</v>
      </c>
    </row>
    <row r="1124" spans="2:18" x14ac:dyDescent="0.2">
      <c r="B1124" s="4" t="s">
        <v>4699</v>
      </c>
      <c r="C1124" s="4" t="s">
        <v>4700</v>
      </c>
      <c r="D1124" s="4" t="s">
        <v>4701</v>
      </c>
      <c r="E1124" s="4" t="s">
        <v>4702</v>
      </c>
      <c r="F1124" s="4" t="s">
        <v>4703</v>
      </c>
      <c r="G1124" s="24" t="s">
        <v>4699</v>
      </c>
      <c r="H1124" s="24"/>
      <c r="I1124" s="24" t="s">
        <v>4700</v>
      </c>
      <c r="J1124" s="24" t="s">
        <v>4701</v>
      </c>
      <c r="K1124" s="24" t="s">
        <v>4702</v>
      </c>
      <c r="L1124" s="24" t="s">
        <v>4703</v>
      </c>
      <c r="M1124" s="31"/>
      <c r="N1124" s="24"/>
      <c r="O1124" s="24"/>
      <c r="P1124" s="24"/>
      <c r="Q1124" s="36" t="s">
        <v>197</v>
      </c>
      <c r="R1124" s="11" t="b">
        <f t="shared" si="9"/>
        <v>1</v>
      </c>
    </row>
    <row r="1125" spans="2:18" x14ac:dyDescent="0.2">
      <c r="B1125" s="4" t="s">
        <v>4704</v>
      </c>
      <c r="C1125" s="4" t="s">
        <v>4705</v>
      </c>
      <c r="D1125" s="4" t="s">
        <v>4706</v>
      </c>
      <c r="E1125" s="4" t="s">
        <v>4707</v>
      </c>
      <c r="F1125" s="4" t="s">
        <v>4708</v>
      </c>
      <c r="G1125" s="24" t="s">
        <v>4704</v>
      </c>
      <c r="H1125" s="24"/>
      <c r="I1125" s="24" t="s">
        <v>4705</v>
      </c>
      <c r="J1125" s="24" t="s">
        <v>4706</v>
      </c>
      <c r="K1125" s="24" t="s">
        <v>4707</v>
      </c>
      <c r="L1125" s="24" t="s">
        <v>4708</v>
      </c>
      <c r="M1125" s="31"/>
      <c r="N1125" s="24"/>
      <c r="O1125" s="24"/>
      <c r="P1125" s="24"/>
      <c r="Q1125" s="36" t="s">
        <v>197</v>
      </c>
      <c r="R1125" s="11" t="b">
        <f t="shared" si="9"/>
        <v>1</v>
      </c>
    </row>
    <row r="1126" spans="2:18" x14ac:dyDescent="0.2">
      <c r="B1126" s="4" t="s">
        <v>4709</v>
      </c>
      <c r="C1126" s="4" t="s">
        <v>1619</v>
      </c>
      <c r="D1126" s="4" t="s">
        <v>1620</v>
      </c>
      <c r="E1126" s="4" t="s">
        <v>1621</v>
      </c>
      <c r="F1126" s="4" t="s">
        <v>1622</v>
      </c>
      <c r="G1126" s="24" t="s">
        <v>4709</v>
      </c>
      <c r="H1126" s="24"/>
      <c r="I1126" s="24" t="s">
        <v>1619</v>
      </c>
      <c r="J1126" s="24" t="s">
        <v>1620</v>
      </c>
      <c r="K1126" s="24" t="s">
        <v>1621</v>
      </c>
      <c r="L1126" s="24" t="s">
        <v>1622</v>
      </c>
      <c r="M1126" s="31"/>
      <c r="N1126" s="24"/>
      <c r="O1126" s="24"/>
      <c r="P1126" s="24"/>
      <c r="Q1126" s="36" t="s">
        <v>197</v>
      </c>
      <c r="R1126" s="11" t="b">
        <f t="shared" si="9"/>
        <v>1</v>
      </c>
    </row>
    <row r="1127" spans="2:18" x14ac:dyDescent="0.2">
      <c r="B1127" s="4" t="s">
        <v>90</v>
      </c>
      <c r="C1127" s="4" t="s">
        <v>1624</v>
      </c>
      <c r="D1127" s="4" t="s">
        <v>1625</v>
      </c>
      <c r="E1127" s="4" t="s">
        <v>4337</v>
      </c>
      <c r="F1127" s="4" t="s">
        <v>1627</v>
      </c>
      <c r="G1127" s="24" t="s">
        <v>90</v>
      </c>
      <c r="H1127" s="24"/>
      <c r="I1127" s="24" t="s">
        <v>1624</v>
      </c>
      <c r="J1127" s="24" t="s">
        <v>1625</v>
      </c>
      <c r="K1127" s="24" t="s">
        <v>4337</v>
      </c>
      <c r="L1127" s="24" t="s">
        <v>1627</v>
      </c>
      <c r="M1127" s="31"/>
      <c r="N1127" s="24"/>
      <c r="O1127" s="24"/>
      <c r="P1127" s="24"/>
      <c r="Q1127" s="36" t="s">
        <v>197</v>
      </c>
      <c r="R1127" s="11" t="b">
        <f t="shared" si="9"/>
        <v>1</v>
      </c>
    </row>
    <row r="1128" spans="2:18" x14ac:dyDescent="0.2">
      <c r="B1128" s="4" t="s">
        <v>4710</v>
      </c>
      <c r="C1128" s="4" t="s">
        <v>1629</v>
      </c>
      <c r="D1128" s="4" t="s">
        <v>1630</v>
      </c>
      <c r="E1128" s="4" t="s">
        <v>1631</v>
      </c>
      <c r="F1128" s="4" t="s">
        <v>1632</v>
      </c>
      <c r="G1128" s="24" t="s">
        <v>4710</v>
      </c>
      <c r="H1128" s="24"/>
      <c r="I1128" s="24" t="s">
        <v>1629</v>
      </c>
      <c r="J1128" s="24" t="s">
        <v>1630</v>
      </c>
      <c r="K1128" s="24" t="s">
        <v>1631</v>
      </c>
      <c r="L1128" s="24" t="s">
        <v>1632</v>
      </c>
      <c r="M1128" s="31"/>
      <c r="N1128" s="24"/>
      <c r="O1128" s="24"/>
      <c r="P1128" s="24"/>
      <c r="Q1128" s="36" t="s">
        <v>197</v>
      </c>
      <c r="R1128" s="11" t="b">
        <f t="shared" ref="R1128:R1155" si="10">G1128=B1128</f>
        <v>1</v>
      </c>
    </row>
    <row r="1129" spans="2:18" x14ac:dyDescent="0.2">
      <c r="B1129" s="4" t="s">
        <v>4711</v>
      </c>
      <c r="C1129" s="4" t="s">
        <v>1634</v>
      </c>
      <c r="D1129" s="4" t="s">
        <v>1635</v>
      </c>
      <c r="E1129" s="4" t="s">
        <v>1636</v>
      </c>
      <c r="F1129" s="4" t="s">
        <v>1637</v>
      </c>
      <c r="G1129" s="24" t="s">
        <v>4711</v>
      </c>
      <c r="H1129" s="24"/>
      <c r="I1129" s="24" t="s">
        <v>1634</v>
      </c>
      <c r="J1129" s="24" t="s">
        <v>1635</v>
      </c>
      <c r="K1129" s="24" t="s">
        <v>1636</v>
      </c>
      <c r="L1129" s="24" t="s">
        <v>1637</v>
      </c>
      <c r="M1129" s="31"/>
      <c r="N1129" s="24"/>
      <c r="O1129" s="24"/>
      <c r="P1129" s="24"/>
      <c r="Q1129" s="36" t="s">
        <v>197</v>
      </c>
      <c r="R1129" s="11" t="b">
        <f t="shared" si="10"/>
        <v>1</v>
      </c>
    </row>
    <row r="1130" spans="2:18" x14ac:dyDescent="0.2">
      <c r="B1130" s="4" t="s">
        <v>4712</v>
      </c>
      <c r="C1130" s="4" t="s">
        <v>1639</v>
      </c>
      <c r="D1130" s="4" t="s">
        <v>1640</v>
      </c>
      <c r="E1130" s="4" t="s">
        <v>1641</v>
      </c>
      <c r="F1130" s="4" t="s">
        <v>1642</v>
      </c>
      <c r="G1130" s="24" t="s">
        <v>4712</v>
      </c>
      <c r="H1130" s="24"/>
      <c r="I1130" s="24" t="s">
        <v>1639</v>
      </c>
      <c r="J1130" s="24" t="s">
        <v>1640</v>
      </c>
      <c r="K1130" s="24" t="s">
        <v>1641</v>
      </c>
      <c r="L1130" s="24" t="s">
        <v>1642</v>
      </c>
      <c r="M1130" s="31"/>
      <c r="N1130" s="24"/>
      <c r="O1130" s="24"/>
      <c r="P1130" s="24"/>
      <c r="Q1130" s="36" t="s">
        <v>197</v>
      </c>
      <c r="R1130" s="11" t="b">
        <f t="shared" si="10"/>
        <v>1</v>
      </c>
    </row>
    <row r="1131" spans="2:18" x14ac:dyDescent="0.2">
      <c r="B1131" s="4" t="s">
        <v>4713</v>
      </c>
      <c r="C1131" s="4" t="s">
        <v>1644</v>
      </c>
      <c r="D1131" s="4" t="s">
        <v>1645</v>
      </c>
      <c r="E1131" s="4" t="s">
        <v>1646</v>
      </c>
      <c r="F1131" s="4" t="s">
        <v>1647</v>
      </c>
      <c r="G1131" s="24" t="s">
        <v>4713</v>
      </c>
      <c r="H1131" s="24"/>
      <c r="I1131" s="24" t="s">
        <v>1644</v>
      </c>
      <c r="J1131" s="24" t="s">
        <v>1645</v>
      </c>
      <c r="K1131" s="24" t="s">
        <v>1646</v>
      </c>
      <c r="L1131" s="24" t="s">
        <v>1647</v>
      </c>
      <c r="M1131" s="31"/>
      <c r="N1131" s="24"/>
      <c r="O1131" s="24"/>
      <c r="P1131" s="24"/>
      <c r="Q1131" s="36" t="s">
        <v>197</v>
      </c>
      <c r="R1131" s="11" t="b">
        <f t="shared" si="10"/>
        <v>1</v>
      </c>
    </row>
    <row r="1132" spans="2:18" x14ac:dyDescent="0.2">
      <c r="B1132" s="4" t="s">
        <v>4714</v>
      </c>
      <c r="C1132" s="4" t="s">
        <v>1649</v>
      </c>
      <c r="D1132" s="4" t="s">
        <v>1650</v>
      </c>
      <c r="E1132" s="4" t="s">
        <v>1651</v>
      </c>
      <c r="F1132" s="4" t="s">
        <v>1652</v>
      </c>
      <c r="G1132" s="24" t="s">
        <v>4714</v>
      </c>
      <c r="H1132" s="24"/>
      <c r="I1132" s="24" t="s">
        <v>1649</v>
      </c>
      <c r="J1132" s="24" t="s">
        <v>1650</v>
      </c>
      <c r="K1132" s="24" t="s">
        <v>1651</v>
      </c>
      <c r="L1132" s="24" t="s">
        <v>1652</v>
      </c>
      <c r="M1132" s="31"/>
      <c r="N1132" s="24"/>
      <c r="O1132" s="24"/>
      <c r="P1132" s="24"/>
      <c r="Q1132" s="36" t="s">
        <v>197</v>
      </c>
      <c r="R1132" s="11" t="b">
        <f t="shared" si="10"/>
        <v>1</v>
      </c>
    </row>
    <row r="1133" spans="2:18" x14ac:dyDescent="0.2">
      <c r="B1133" s="4" t="s">
        <v>4715</v>
      </c>
      <c r="C1133" s="4" t="s">
        <v>1654</v>
      </c>
      <c r="D1133" s="4" t="s">
        <v>1655</v>
      </c>
      <c r="E1133" s="4" t="s">
        <v>1656</v>
      </c>
      <c r="F1133" s="4" t="s">
        <v>1657</v>
      </c>
      <c r="G1133" s="24" t="s">
        <v>4715</v>
      </c>
      <c r="H1133" s="24"/>
      <c r="I1133" s="24" t="s">
        <v>1654</v>
      </c>
      <c r="J1133" s="24" t="s">
        <v>1655</v>
      </c>
      <c r="K1133" s="24" t="s">
        <v>1656</v>
      </c>
      <c r="L1133" s="24" t="s">
        <v>1657</v>
      </c>
      <c r="M1133" s="31"/>
      <c r="N1133" s="24"/>
      <c r="O1133" s="24"/>
      <c r="P1133" s="24"/>
      <c r="Q1133" s="36" t="s">
        <v>197</v>
      </c>
      <c r="R1133" s="11" t="b">
        <f t="shared" si="10"/>
        <v>1</v>
      </c>
    </row>
    <row r="1134" spans="2:18" x14ac:dyDescent="0.2">
      <c r="B1134" s="4" t="s">
        <v>4716</v>
      </c>
      <c r="C1134" s="4" t="s">
        <v>1659</v>
      </c>
      <c r="D1134" s="4" t="s">
        <v>1660</v>
      </c>
      <c r="E1134" s="4" t="s">
        <v>1661</v>
      </c>
      <c r="F1134" s="4" t="s">
        <v>1662</v>
      </c>
      <c r="G1134" s="24" t="s">
        <v>4716</v>
      </c>
      <c r="H1134" s="24"/>
      <c r="I1134" s="24" t="s">
        <v>1659</v>
      </c>
      <c r="J1134" s="24" t="s">
        <v>1660</v>
      </c>
      <c r="K1134" s="24" t="s">
        <v>1661</v>
      </c>
      <c r="L1134" s="24" t="s">
        <v>1662</v>
      </c>
      <c r="M1134" s="31"/>
      <c r="N1134" s="24"/>
      <c r="O1134" s="24"/>
      <c r="P1134" s="24"/>
      <c r="Q1134" s="36" t="s">
        <v>197</v>
      </c>
      <c r="R1134" s="11" t="b">
        <f t="shared" si="10"/>
        <v>1</v>
      </c>
    </row>
    <row r="1135" spans="2:18" x14ac:dyDescent="0.2">
      <c r="B1135" s="4" t="s">
        <v>4717</v>
      </c>
      <c r="C1135" s="4" t="s">
        <v>1664</v>
      </c>
      <c r="D1135" s="4" t="s">
        <v>1665</v>
      </c>
      <c r="E1135" s="4" t="s">
        <v>1666</v>
      </c>
      <c r="F1135" s="4" t="s">
        <v>1667</v>
      </c>
      <c r="G1135" s="24" t="s">
        <v>4717</v>
      </c>
      <c r="H1135" s="24"/>
      <c r="I1135" s="24" t="s">
        <v>1664</v>
      </c>
      <c r="J1135" s="24" t="s">
        <v>1665</v>
      </c>
      <c r="K1135" s="24" t="s">
        <v>1666</v>
      </c>
      <c r="L1135" s="24" t="s">
        <v>1667</v>
      </c>
      <c r="M1135" s="31"/>
      <c r="N1135" s="24"/>
      <c r="O1135" s="24"/>
      <c r="P1135" s="24"/>
      <c r="Q1135" s="36" t="s">
        <v>197</v>
      </c>
      <c r="R1135" s="11" t="b">
        <f t="shared" si="10"/>
        <v>1</v>
      </c>
    </row>
    <row r="1136" spans="2:18" x14ac:dyDescent="0.2">
      <c r="B1136" s="4" t="s">
        <v>795</v>
      </c>
      <c r="C1136" s="4" t="s">
        <v>4718</v>
      </c>
      <c r="D1136" s="4" t="s">
        <v>4719</v>
      </c>
      <c r="E1136" s="4" t="s">
        <v>4720</v>
      </c>
      <c r="F1136" s="4" t="s">
        <v>4721</v>
      </c>
      <c r="G1136" s="24" t="s">
        <v>795</v>
      </c>
      <c r="H1136" s="24"/>
      <c r="I1136" s="24" t="s">
        <v>4718</v>
      </c>
      <c r="J1136" s="24" t="s">
        <v>4719</v>
      </c>
      <c r="K1136" s="24" t="s">
        <v>4720</v>
      </c>
      <c r="L1136" s="24" t="s">
        <v>4721</v>
      </c>
      <c r="M1136" s="31"/>
      <c r="N1136" s="24"/>
      <c r="O1136" s="24"/>
      <c r="P1136" s="24"/>
      <c r="Q1136" s="36" t="s">
        <v>197</v>
      </c>
      <c r="R1136" s="11" t="b">
        <f t="shared" si="10"/>
        <v>1</v>
      </c>
    </row>
    <row r="1137" spans="2:18" x14ac:dyDescent="0.2">
      <c r="B1137" s="4" t="s">
        <v>4722</v>
      </c>
      <c r="C1137" s="4" t="s">
        <v>4723</v>
      </c>
      <c r="D1137" s="4" t="s">
        <v>4724</v>
      </c>
      <c r="E1137" s="4" t="s">
        <v>4725</v>
      </c>
      <c r="F1137" s="4" t="s">
        <v>4726</v>
      </c>
      <c r="G1137" s="24" t="s">
        <v>4722</v>
      </c>
      <c r="H1137" s="24"/>
      <c r="I1137" s="24" t="s">
        <v>4723</v>
      </c>
      <c r="J1137" s="24" t="s">
        <v>4724</v>
      </c>
      <c r="K1137" s="24" t="s">
        <v>4725</v>
      </c>
      <c r="L1137" s="24" t="s">
        <v>4726</v>
      </c>
      <c r="M1137" s="31"/>
      <c r="N1137" s="24"/>
      <c r="O1137" s="24"/>
      <c r="P1137" s="24"/>
      <c r="Q1137" s="36" t="s">
        <v>197</v>
      </c>
      <c r="R1137" s="11" t="b">
        <f t="shared" si="10"/>
        <v>1</v>
      </c>
    </row>
    <row r="1138" spans="2:18" x14ac:dyDescent="0.2">
      <c r="B1138" s="4" t="s">
        <v>805</v>
      </c>
      <c r="C1138" s="4" t="s">
        <v>4727</v>
      </c>
      <c r="D1138" s="4" t="s">
        <v>4728</v>
      </c>
      <c r="E1138" s="4" t="s">
        <v>4729</v>
      </c>
      <c r="F1138" s="4" t="s">
        <v>4730</v>
      </c>
      <c r="G1138" s="24" t="s">
        <v>805</v>
      </c>
      <c r="H1138" s="24"/>
      <c r="I1138" s="24" t="s">
        <v>4727</v>
      </c>
      <c r="J1138" s="24" t="s">
        <v>4728</v>
      </c>
      <c r="K1138" s="24" t="s">
        <v>4729</v>
      </c>
      <c r="L1138" s="24" t="s">
        <v>4730</v>
      </c>
      <c r="M1138" s="31"/>
      <c r="N1138" s="24"/>
      <c r="O1138" s="24"/>
      <c r="P1138" s="24"/>
      <c r="Q1138" s="36" t="s">
        <v>197</v>
      </c>
      <c r="R1138" s="11" t="b">
        <f t="shared" si="10"/>
        <v>1</v>
      </c>
    </row>
    <row r="1139" spans="2:18" x14ac:dyDescent="0.2">
      <c r="B1139" s="4" t="s">
        <v>4731</v>
      </c>
      <c r="C1139" s="4" t="s">
        <v>4732</v>
      </c>
      <c r="D1139" s="4" t="s">
        <v>4733</v>
      </c>
      <c r="E1139" s="4" t="s">
        <v>4734</v>
      </c>
      <c r="F1139" s="4" t="s">
        <v>4735</v>
      </c>
      <c r="G1139" s="24" t="s">
        <v>4731</v>
      </c>
      <c r="H1139" s="24"/>
      <c r="I1139" s="24" t="s">
        <v>4732</v>
      </c>
      <c r="J1139" s="24" t="s">
        <v>4733</v>
      </c>
      <c r="K1139" s="24" t="s">
        <v>4734</v>
      </c>
      <c r="L1139" s="24" t="s">
        <v>4735</v>
      </c>
      <c r="M1139" s="31"/>
      <c r="N1139" s="24"/>
      <c r="O1139" s="24"/>
      <c r="P1139" s="24"/>
      <c r="Q1139" s="36" t="s">
        <v>197</v>
      </c>
      <c r="R1139" s="11" t="b">
        <f t="shared" si="10"/>
        <v>1</v>
      </c>
    </row>
    <row r="1140" spans="2:18" x14ac:dyDescent="0.2">
      <c r="B1140" s="4" t="s">
        <v>4736</v>
      </c>
      <c r="C1140" s="4" t="s">
        <v>4737</v>
      </c>
      <c r="D1140" s="4" t="s">
        <v>4738</v>
      </c>
      <c r="E1140" s="4" t="s">
        <v>4739</v>
      </c>
      <c r="F1140" s="4" t="s">
        <v>4740</v>
      </c>
      <c r="G1140" s="24" t="s">
        <v>4736</v>
      </c>
      <c r="H1140" s="24"/>
      <c r="I1140" s="24" t="s">
        <v>4737</v>
      </c>
      <c r="J1140" s="24" t="s">
        <v>4738</v>
      </c>
      <c r="K1140" s="24" t="s">
        <v>4739</v>
      </c>
      <c r="L1140" s="24" t="s">
        <v>4740</v>
      </c>
      <c r="M1140" s="31"/>
      <c r="N1140" s="24"/>
      <c r="O1140" s="24"/>
      <c r="P1140" s="24"/>
      <c r="Q1140" s="36" t="s">
        <v>197</v>
      </c>
      <c r="R1140" s="11" t="b">
        <f t="shared" si="10"/>
        <v>1</v>
      </c>
    </row>
    <row r="1141" spans="2:18" x14ac:dyDescent="0.2">
      <c r="B1141" s="4" t="s">
        <v>4741</v>
      </c>
      <c r="C1141" s="4" t="s">
        <v>4742</v>
      </c>
      <c r="D1141" s="4" t="s">
        <v>4743</v>
      </c>
      <c r="E1141" s="4" t="s">
        <v>4744</v>
      </c>
      <c r="F1141" s="4" t="s">
        <v>4745</v>
      </c>
      <c r="G1141" s="24" t="s">
        <v>4741</v>
      </c>
      <c r="H1141" s="24"/>
      <c r="I1141" s="24" t="s">
        <v>4742</v>
      </c>
      <c r="J1141" s="24" t="s">
        <v>4743</v>
      </c>
      <c r="K1141" s="24" t="s">
        <v>4744</v>
      </c>
      <c r="L1141" s="24" t="s">
        <v>4745</v>
      </c>
      <c r="M1141" s="31"/>
      <c r="N1141" s="24"/>
      <c r="O1141" s="24"/>
      <c r="P1141" s="24"/>
      <c r="Q1141" s="36" t="s">
        <v>197</v>
      </c>
      <c r="R1141" s="11" t="b">
        <f t="shared" si="10"/>
        <v>1</v>
      </c>
    </row>
    <row r="1142" spans="2:18" x14ac:dyDescent="0.2">
      <c r="B1142" s="4" t="s">
        <v>4746</v>
      </c>
      <c r="C1142" s="4" t="s">
        <v>4363</v>
      </c>
      <c r="D1142" s="4" t="s">
        <v>4747</v>
      </c>
      <c r="E1142" s="4" t="s">
        <v>4748</v>
      </c>
      <c r="F1142" s="4" t="s">
        <v>4366</v>
      </c>
      <c r="G1142" s="24" t="s">
        <v>4746</v>
      </c>
      <c r="H1142" s="24"/>
      <c r="I1142" s="24" t="s">
        <v>4363</v>
      </c>
      <c r="J1142" s="24" t="s">
        <v>4747</v>
      </c>
      <c r="K1142" s="24" t="s">
        <v>4748</v>
      </c>
      <c r="L1142" s="24" t="s">
        <v>4366</v>
      </c>
      <c r="M1142" s="31"/>
      <c r="N1142" s="24"/>
      <c r="O1142" s="24"/>
      <c r="P1142" s="24"/>
      <c r="Q1142" s="36" t="s">
        <v>197</v>
      </c>
      <c r="R1142" s="11" t="b">
        <f t="shared" si="10"/>
        <v>1</v>
      </c>
    </row>
    <row r="1143" spans="2:18" x14ac:dyDescent="0.2">
      <c r="B1143" s="4" t="s">
        <v>4749</v>
      </c>
      <c r="C1143" s="4" t="s">
        <v>4368</v>
      </c>
      <c r="D1143" s="4" t="s">
        <v>4369</v>
      </c>
      <c r="E1143" s="4" t="s">
        <v>4750</v>
      </c>
      <c r="F1143" s="4" t="s">
        <v>4371</v>
      </c>
      <c r="G1143" s="24" t="s">
        <v>4749</v>
      </c>
      <c r="H1143" s="24"/>
      <c r="I1143" s="24" t="s">
        <v>4368</v>
      </c>
      <c r="J1143" s="24" t="s">
        <v>4369</v>
      </c>
      <c r="K1143" s="24" t="s">
        <v>4750</v>
      </c>
      <c r="L1143" s="24" t="s">
        <v>4371</v>
      </c>
      <c r="M1143" s="31"/>
      <c r="N1143" s="24"/>
      <c r="O1143" s="24"/>
      <c r="P1143" s="24"/>
      <c r="Q1143" s="36" t="s">
        <v>197</v>
      </c>
      <c r="R1143" s="11" t="b">
        <f t="shared" si="10"/>
        <v>1</v>
      </c>
    </row>
    <row r="1144" spans="2:18" x14ac:dyDescent="0.2">
      <c r="B1144" s="4" t="s">
        <v>4751</v>
      </c>
      <c r="C1144" s="4" t="s">
        <v>4373</v>
      </c>
      <c r="D1144" s="4" t="s">
        <v>4374</v>
      </c>
      <c r="E1144" s="4" t="s">
        <v>4752</v>
      </c>
      <c r="F1144" s="4" t="s">
        <v>4376</v>
      </c>
      <c r="G1144" s="24" t="s">
        <v>4751</v>
      </c>
      <c r="H1144" s="24"/>
      <c r="I1144" s="24" t="s">
        <v>4373</v>
      </c>
      <c r="J1144" s="24" t="s">
        <v>4374</v>
      </c>
      <c r="K1144" s="24" t="s">
        <v>4752</v>
      </c>
      <c r="L1144" s="24" t="s">
        <v>4376</v>
      </c>
      <c r="M1144" s="31"/>
      <c r="N1144" s="24"/>
      <c r="O1144" s="24"/>
      <c r="P1144" s="24"/>
      <c r="Q1144" s="36" t="s">
        <v>197</v>
      </c>
      <c r="R1144" s="11" t="b">
        <f t="shared" si="10"/>
        <v>1</v>
      </c>
    </row>
    <row r="1145" spans="2:18" x14ac:dyDescent="0.2">
      <c r="B1145" s="4" t="s">
        <v>4753</v>
      </c>
      <c r="C1145" s="4" t="s">
        <v>4378</v>
      </c>
      <c r="D1145" s="4" t="s">
        <v>4379</v>
      </c>
      <c r="E1145" s="4" t="s">
        <v>4754</v>
      </c>
      <c r="F1145" s="4" t="s">
        <v>4381</v>
      </c>
      <c r="G1145" s="24" t="s">
        <v>4753</v>
      </c>
      <c r="H1145" s="24"/>
      <c r="I1145" s="24" t="s">
        <v>4378</v>
      </c>
      <c r="J1145" s="24" t="s">
        <v>4379</v>
      </c>
      <c r="K1145" s="24" t="s">
        <v>4754</v>
      </c>
      <c r="L1145" s="24" t="s">
        <v>4381</v>
      </c>
      <c r="M1145" s="31"/>
      <c r="N1145" s="24"/>
      <c r="O1145" s="24"/>
      <c r="P1145" s="24"/>
      <c r="Q1145" s="36" t="s">
        <v>197</v>
      </c>
      <c r="R1145" s="11" t="b">
        <f t="shared" si="10"/>
        <v>1</v>
      </c>
    </row>
    <row r="1146" spans="2:18" x14ac:dyDescent="0.2">
      <c r="B1146" s="4" t="s">
        <v>4755</v>
      </c>
      <c r="C1146" s="4" t="s">
        <v>4383</v>
      </c>
      <c r="D1146" s="4" t="s">
        <v>4384</v>
      </c>
      <c r="E1146" s="4" t="s">
        <v>4756</v>
      </c>
      <c r="F1146" s="4" t="s">
        <v>4386</v>
      </c>
      <c r="G1146" s="24" t="s">
        <v>4755</v>
      </c>
      <c r="H1146" s="24"/>
      <c r="I1146" s="24" t="s">
        <v>4383</v>
      </c>
      <c r="J1146" s="24" t="s">
        <v>4384</v>
      </c>
      <c r="K1146" s="24" t="s">
        <v>4756</v>
      </c>
      <c r="L1146" s="24" t="s">
        <v>4386</v>
      </c>
      <c r="M1146" s="31"/>
      <c r="N1146" s="24"/>
      <c r="O1146" s="24"/>
      <c r="P1146" s="24"/>
      <c r="Q1146" s="36" t="s">
        <v>197</v>
      </c>
      <c r="R1146" s="11" t="b">
        <f t="shared" si="10"/>
        <v>1</v>
      </c>
    </row>
    <row r="1147" spans="2:18" x14ac:dyDescent="0.2">
      <c r="B1147" s="4" t="s">
        <v>4757</v>
      </c>
      <c r="C1147" s="4" t="s">
        <v>4388</v>
      </c>
      <c r="D1147" s="4" t="s">
        <v>4389</v>
      </c>
      <c r="E1147" s="4" t="s">
        <v>4758</v>
      </c>
      <c r="F1147" s="4" t="s">
        <v>4391</v>
      </c>
      <c r="G1147" s="24" t="s">
        <v>4757</v>
      </c>
      <c r="H1147" s="24"/>
      <c r="I1147" s="24" t="s">
        <v>4388</v>
      </c>
      <c r="J1147" s="24" t="s">
        <v>4389</v>
      </c>
      <c r="K1147" s="24" t="s">
        <v>4758</v>
      </c>
      <c r="L1147" s="24" t="s">
        <v>4391</v>
      </c>
      <c r="M1147" s="31"/>
      <c r="N1147" s="24"/>
      <c r="O1147" s="24"/>
      <c r="P1147" s="24"/>
      <c r="Q1147" s="36" t="s">
        <v>197</v>
      </c>
      <c r="R1147" s="11" t="b">
        <f t="shared" si="10"/>
        <v>1</v>
      </c>
    </row>
    <row r="1148" spans="2:18" x14ac:dyDescent="0.2">
      <c r="B1148" s="4" t="s">
        <v>4759</v>
      </c>
      <c r="C1148" s="4" t="s">
        <v>4393</v>
      </c>
      <c r="D1148" s="4" t="s">
        <v>4394</v>
      </c>
      <c r="E1148" s="4" t="s">
        <v>4760</v>
      </c>
      <c r="F1148" s="4" t="s">
        <v>4396</v>
      </c>
      <c r="G1148" s="24" t="s">
        <v>4759</v>
      </c>
      <c r="H1148" s="24"/>
      <c r="I1148" s="24" t="s">
        <v>4393</v>
      </c>
      <c r="J1148" s="24" t="s">
        <v>4394</v>
      </c>
      <c r="K1148" s="24" t="s">
        <v>4760</v>
      </c>
      <c r="L1148" s="24" t="s">
        <v>4396</v>
      </c>
      <c r="M1148" s="31"/>
      <c r="N1148" s="24"/>
      <c r="O1148" s="24"/>
      <c r="P1148" s="24"/>
      <c r="Q1148" s="36" t="s">
        <v>197</v>
      </c>
      <c r="R1148" s="11" t="b">
        <f t="shared" si="10"/>
        <v>1</v>
      </c>
    </row>
    <row r="1149" spans="2:18" x14ac:dyDescent="0.2">
      <c r="B1149" s="4" t="s">
        <v>4761</v>
      </c>
      <c r="C1149" s="4" t="s">
        <v>4398</v>
      </c>
      <c r="D1149" s="4" t="s">
        <v>4399</v>
      </c>
      <c r="E1149" s="4" t="s">
        <v>4762</v>
      </c>
      <c r="F1149" s="4" t="s">
        <v>4401</v>
      </c>
      <c r="G1149" s="24" t="s">
        <v>4761</v>
      </c>
      <c r="H1149" s="24"/>
      <c r="I1149" s="24" t="s">
        <v>4398</v>
      </c>
      <c r="J1149" s="24" t="s">
        <v>4399</v>
      </c>
      <c r="K1149" s="24" t="s">
        <v>4762</v>
      </c>
      <c r="L1149" s="24" t="s">
        <v>4401</v>
      </c>
      <c r="M1149" s="31"/>
      <c r="N1149" s="24"/>
      <c r="O1149" s="24"/>
      <c r="P1149" s="24"/>
      <c r="Q1149" s="36" t="s">
        <v>197</v>
      </c>
      <c r="R1149" s="11" t="b">
        <f t="shared" si="10"/>
        <v>1</v>
      </c>
    </row>
    <row r="1150" spans="2:18" x14ac:dyDescent="0.2">
      <c r="B1150" s="4" t="s">
        <v>4763</v>
      </c>
      <c r="C1150" s="4" t="s">
        <v>4403</v>
      </c>
      <c r="D1150" s="4" t="s">
        <v>4404</v>
      </c>
      <c r="E1150" s="4" t="s">
        <v>4764</v>
      </c>
      <c r="F1150" s="4" t="s">
        <v>4406</v>
      </c>
      <c r="G1150" s="24" t="s">
        <v>4763</v>
      </c>
      <c r="H1150" s="24"/>
      <c r="I1150" s="24" t="s">
        <v>4403</v>
      </c>
      <c r="J1150" s="24" t="s">
        <v>4404</v>
      </c>
      <c r="K1150" s="24" t="s">
        <v>4764</v>
      </c>
      <c r="L1150" s="24" t="s">
        <v>4406</v>
      </c>
      <c r="M1150" s="31"/>
      <c r="N1150" s="24"/>
      <c r="O1150" s="24"/>
      <c r="P1150" s="24"/>
      <c r="Q1150" s="36" t="s">
        <v>197</v>
      </c>
      <c r="R1150" s="11" t="b">
        <f t="shared" si="10"/>
        <v>1</v>
      </c>
    </row>
    <row r="1151" spans="2:18" x14ac:dyDescent="0.2">
      <c r="B1151" s="4" t="s">
        <v>4765</v>
      </c>
      <c r="C1151" s="4" t="s">
        <v>4408</v>
      </c>
      <c r="D1151" s="4" t="s">
        <v>4409</v>
      </c>
      <c r="E1151" s="4" t="s">
        <v>4766</v>
      </c>
      <c r="F1151" s="4" t="s">
        <v>4411</v>
      </c>
      <c r="G1151" s="24" t="s">
        <v>4765</v>
      </c>
      <c r="H1151" s="24"/>
      <c r="I1151" s="24" t="s">
        <v>4408</v>
      </c>
      <c r="J1151" s="24" t="s">
        <v>4409</v>
      </c>
      <c r="K1151" s="24" t="s">
        <v>4766</v>
      </c>
      <c r="L1151" s="24" t="s">
        <v>4411</v>
      </c>
      <c r="M1151" s="31"/>
      <c r="N1151" s="24"/>
      <c r="O1151" s="24"/>
      <c r="P1151" s="24"/>
      <c r="Q1151" s="36" t="s">
        <v>197</v>
      </c>
      <c r="R1151" s="11" t="b">
        <f t="shared" si="10"/>
        <v>1</v>
      </c>
    </row>
    <row r="1152" spans="2:18" x14ac:dyDescent="0.2">
      <c r="B1152" s="4" t="s">
        <v>4767</v>
      </c>
      <c r="C1152" s="4" t="s">
        <v>4768</v>
      </c>
      <c r="D1152" s="4" t="s">
        <v>4769</v>
      </c>
      <c r="E1152" s="4" t="s">
        <v>4770</v>
      </c>
      <c r="F1152" s="4" t="s">
        <v>4771</v>
      </c>
      <c r="G1152" s="24" t="s">
        <v>4767</v>
      </c>
      <c r="H1152" s="24"/>
      <c r="I1152" s="24" t="s">
        <v>4768</v>
      </c>
      <c r="J1152" s="24" t="s">
        <v>4769</v>
      </c>
      <c r="K1152" s="24" t="s">
        <v>4770</v>
      </c>
      <c r="L1152" s="24" t="s">
        <v>4771</v>
      </c>
      <c r="M1152" s="31"/>
      <c r="N1152" s="24"/>
      <c r="O1152" s="24"/>
      <c r="P1152" s="24"/>
      <c r="Q1152" s="36" t="s">
        <v>197</v>
      </c>
      <c r="R1152" s="11" t="b">
        <f t="shared" si="10"/>
        <v>1</v>
      </c>
    </row>
    <row r="1153" spans="2:18" x14ac:dyDescent="0.2">
      <c r="B1153" s="4" t="s">
        <v>4772</v>
      </c>
      <c r="C1153" s="4" t="s">
        <v>4417</v>
      </c>
      <c r="D1153" s="4" t="s">
        <v>4418</v>
      </c>
      <c r="E1153" s="4" t="s">
        <v>4419</v>
      </c>
      <c r="F1153" s="4" t="s">
        <v>4773</v>
      </c>
      <c r="G1153" s="24" t="s">
        <v>4772</v>
      </c>
      <c r="H1153" s="24"/>
      <c r="I1153" s="39" t="s">
        <v>4417</v>
      </c>
      <c r="J1153" s="39" t="s">
        <v>4418</v>
      </c>
      <c r="K1153" s="39" t="s">
        <v>4419</v>
      </c>
      <c r="L1153" s="39" t="s">
        <v>4773</v>
      </c>
      <c r="M1153" s="31"/>
      <c r="N1153" s="24"/>
      <c r="O1153" s="24"/>
      <c r="P1153" s="24"/>
      <c r="Q1153" s="36" t="s">
        <v>447</v>
      </c>
      <c r="R1153" s="11" t="b">
        <f t="shared" si="10"/>
        <v>1</v>
      </c>
    </row>
    <row r="1154" spans="2:18" x14ac:dyDescent="0.2">
      <c r="B1154" s="4" t="s">
        <v>4774</v>
      </c>
      <c r="C1154" s="4" t="s">
        <v>4775</v>
      </c>
      <c r="D1154" s="4" t="s">
        <v>4776</v>
      </c>
      <c r="E1154" s="4" t="s">
        <v>4777</v>
      </c>
      <c r="F1154" s="4" t="s">
        <v>4778</v>
      </c>
      <c r="G1154" s="24" t="s">
        <v>4774</v>
      </c>
      <c r="H1154" s="24"/>
      <c r="I1154" s="39" t="s">
        <v>4775</v>
      </c>
      <c r="J1154" s="39" t="s">
        <v>4776</v>
      </c>
      <c r="K1154" s="39" t="s">
        <v>4777</v>
      </c>
      <c r="L1154" s="39" t="s">
        <v>4778</v>
      </c>
      <c r="M1154" s="31"/>
      <c r="N1154" s="24"/>
      <c r="O1154" s="24"/>
      <c r="P1154" s="24"/>
      <c r="Q1154" s="36" t="s">
        <v>447</v>
      </c>
      <c r="R1154" s="11" t="b">
        <f t="shared" si="10"/>
        <v>1</v>
      </c>
    </row>
    <row r="1155" spans="2:18" x14ac:dyDescent="0.2">
      <c r="B1155" s="4" t="s">
        <v>4779</v>
      </c>
      <c r="C1155" s="4" t="s">
        <v>4780</v>
      </c>
      <c r="D1155" s="4" t="s">
        <v>4428</v>
      </c>
      <c r="E1155" s="4" t="s">
        <v>4781</v>
      </c>
      <c r="F1155" s="4" t="s">
        <v>4430</v>
      </c>
      <c r="G1155" s="24" t="s">
        <v>4779</v>
      </c>
      <c r="H1155" s="24"/>
      <c r="I1155" s="39" t="s">
        <v>4780</v>
      </c>
      <c r="J1155" s="39" t="s">
        <v>4428</v>
      </c>
      <c r="K1155" s="39" t="s">
        <v>4781</v>
      </c>
      <c r="L1155" s="39" t="s">
        <v>4430</v>
      </c>
      <c r="M1155" s="31"/>
      <c r="N1155" s="24"/>
      <c r="O1155" s="24"/>
      <c r="P1155" s="24"/>
      <c r="Q1155" s="36" t="s">
        <v>447</v>
      </c>
      <c r="R1155" s="11" t="b">
        <f t="shared" si="10"/>
        <v>1</v>
      </c>
    </row>
  </sheetData>
  <pageMargins left="0.7" right="0.7" top="0.78740157499999996" bottom="0.78740157499999996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fs</vt:lpstr>
      <vt:lpstr>sprachen</vt:lpstr>
      <vt:lpstr>fs!Druckbereich</vt:lpstr>
      <vt:lpstr>fs!Drucktitel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U80738010</dc:creator>
  <cp:lastModifiedBy>U80738010</cp:lastModifiedBy>
  <cp:lastPrinted>2016-08-23T07:16:46Z</cp:lastPrinted>
  <dcterms:created xsi:type="dcterms:W3CDTF">2015-09-03T08:53:55Z</dcterms:created>
  <dcterms:modified xsi:type="dcterms:W3CDTF">2016-08-29T09:46:32Z</dcterms:modified>
</cp:coreProperties>
</file>