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Bt-daten\TRES\3 Schuldenmanagement\31 Anleihen\318 Datenbanken und Auswertungen\Web\"/>
    </mc:Choice>
  </mc:AlternateContent>
  <xr:revisionPtr revIDLastSave="0" documentId="13_ncr:1_{68061EBF-6BBE-488B-BFC4-82AB9732C25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usstehende Anleihen" sheetId="2" r:id="rId1"/>
  </sheets>
  <calcPr calcId="191029"/>
  <customWorkbookViews>
    <customWorkbookView name="test" guid="{38B63EDE-D325-414F-81A0-5253AC367206}" maximized="1" windowWidth="1276" windowHeight="76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2" l="1"/>
  <c r="G35" i="2"/>
  <c r="F35" i="2"/>
  <c r="E35" i="2"/>
</calcChain>
</file>

<file path=xl/sharedStrings.xml><?xml version="1.0" encoding="utf-8"?>
<sst xmlns="http://schemas.openxmlformats.org/spreadsheetml/2006/main" count="83" uniqueCount="80">
  <si>
    <t>ISIN</t>
  </si>
  <si>
    <t>Anleihe</t>
  </si>
  <si>
    <t>Fälligkeit</t>
  </si>
  <si>
    <t>Zinssatz</t>
  </si>
  <si>
    <t>Emprunt</t>
  </si>
  <si>
    <t>Échéance</t>
  </si>
  <si>
    <t>Taux d'intérêt</t>
  </si>
  <si>
    <t>Prestito</t>
  </si>
  <si>
    <t>Tasso d'interesse</t>
  </si>
  <si>
    <t>Bond</t>
  </si>
  <si>
    <t>Maturity</t>
  </si>
  <si>
    <t>Interest rate</t>
  </si>
  <si>
    <t>CH0031835561</t>
  </si>
  <si>
    <t>Eidg. 27.06.07/27</t>
  </si>
  <si>
    <t>CH0008680370</t>
  </si>
  <si>
    <t>Eidg. 08.04.98/28</t>
  </si>
  <si>
    <t>CH0127181029</t>
  </si>
  <si>
    <t>Eidg. 22.06.11/31</t>
  </si>
  <si>
    <t>CH0015803239</t>
  </si>
  <si>
    <t>Eidg. 08.04.03/33</t>
  </si>
  <si>
    <t>CH0024524966</t>
  </si>
  <si>
    <t>Eidg. 08.03.06/36</t>
  </si>
  <si>
    <t>CH0127181169</t>
  </si>
  <si>
    <t>Eidg. 30.04.12/42</t>
  </si>
  <si>
    <t>CH0009755197</t>
  </si>
  <si>
    <t>Eidg. 06.01.99/49</t>
  </si>
  <si>
    <t>Eidgenössische Anleihen - Ausstehend</t>
  </si>
  <si>
    <t>CH0127181193</t>
  </si>
  <si>
    <t>Eidg. 27.06.12/37</t>
  </si>
  <si>
    <t>Emprunts de la Confédération en cours</t>
  </si>
  <si>
    <t>Prestiti pendenti della Confederazione</t>
  </si>
  <si>
    <t>Scadenza</t>
  </si>
  <si>
    <t>Swiss Confederation bonds outstanding</t>
  </si>
  <si>
    <t>CH0224396983</t>
  </si>
  <si>
    <t>Eidg. 28.05.14/26</t>
  </si>
  <si>
    <t>CH0224397007</t>
  </si>
  <si>
    <t>Eidg. 25.06.14/64</t>
  </si>
  <si>
    <t>CH0224397171</t>
  </si>
  <si>
    <t>Eidg. 27.05.15/30</t>
  </si>
  <si>
    <t>CH0224397338</t>
  </si>
  <si>
    <t>Eidg. 30.05.16/58</t>
  </si>
  <si>
    <t>CH0224397346</t>
  </si>
  <si>
    <t>Eidg. 22.06.16/29</t>
  </si>
  <si>
    <t>CH0344958472</t>
  </si>
  <si>
    <t>Eidg. 24.05.17/55</t>
  </si>
  <si>
    <t>CH0344958498</t>
  </si>
  <si>
    <t>Eidg. 28.06.17/45</t>
  </si>
  <si>
    <t>CH0344958688</t>
  </si>
  <si>
    <t>Eidg. 27.06.18/32</t>
  </si>
  <si>
    <t>Eidg. 26.06.19/34</t>
  </si>
  <si>
    <t>CH0440081401</t>
  </si>
  <si>
    <t>Eidg. 24.07.19/39</t>
  </si>
  <si>
    <t>CH0440081393</t>
  </si>
  <si>
    <t>CH0557778310</t>
  </si>
  <si>
    <t>Eidg. 23.06.21/35</t>
  </si>
  <si>
    <t>CH0440081567</t>
  </si>
  <si>
    <t>Eidg. 26.10.22/38</t>
  </si>
  <si>
    <t>CH0557778815</t>
  </si>
  <si>
    <t>Eidg. 28.06.23/43</t>
  </si>
  <si>
    <t>CH0557779003</t>
  </si>
  <si>
    <t>Eidg. 22.05.24/47</t>
  </si>
  <si>
    <t>Emissionsbetrag
inkl. emittiertem Eigenbestand
(Total emittiertes Volumen, in Mio. CHF)</t>
  </si>
  <si>
    <t>Emissionsbetrag
inkl. platziertem Eigenbestand
(Total am Markt platziertes Volumen, in Mio. CHF)</t>
  </si>
  <si>
    <t>Platzierter Eigenbestand
(in Mio. CHF)</t>
  </si>
  <si>
    <t>Verfügbarer Eigenbestand
(in Mio. CHF)</t>
  </si>
  <si>
    <t>Montant émis 
y compris titres pour compte propre (Total du volume émis, en millions de CHF)</t>
  </si>
  <si>
    <t>Montant émis 
y compris titres pour compte propre placés (Total du volume placé sur le marché, en millions de CHF)</t>
  </si>
  <si>
    <t>Titres pour compte propre placés 
(en millions de CHF)</t>
  </si>
  <si>
    <t>Titres pour compte propre disponibles
(en millions de CHF)</t>
  </si>
  <si>
    <t>Ammontare emesso
compresi i titoli propri emessi (Volume totale emesso, in milioni di CHF)</t>
  </si>
  <si>
    <t>Ammontare emesso
compresi i titoli propri collocati (Volume totale collocato sul mercato, in milioni di CHF)</t>
  </si>
  <si>
    <t>Titoli propri collocati
(in milioni di CHF)</t>
  </si>
  <si>
    <t>Titoli propri disponibili 
(in milioni di CHF)</t>
  </si>
  <si>
    <t xml:space="preserve">Amount of issue
incl. own holdings issued 
(Total volume issued, in CHF millions)
</t>
  </si>
  <si>
    <t>Amount of issue
incl. own holdings placed
(Total volume placed on the market, in CHF millions)</t>
  </si>
  <si>
    <t>Own holdings placed
(in CHF millions)</t>
  </si>
  <si>
    <t>Own holdings available 
(in CHF millions)</t>
  </si>
  <si>
    <t>CH0557779235</t>
  </si>
  <si>
    <t>Eidg. 28.05.25/40</t>
  </si>
  <si>
    <t>Stand per/ Etat au/ stato al/ situation at: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</si>
</sst>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dd/mm/yy;@"/>
    <numFmt numFmtId="165" formatCode="0.000%"/>
    <numFmt numFmtId="166" formatCode="#,##0.000"/>
    <numFmt numFmtId="167" formatCode="#,##0.0000"/>
  </numFmts>
  <fonts count="8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 vertical="center"/>
    </xf>
    <xf numFmtId="3" fontId="6" fillId="0" borderId="2" xfId="0" applyNumberFormat="1" applyFont="1" applyBorder="1" applyAlignment="1">
      <alignment horizontal="left" vertical="center"/>
    </xf>
    <xf numFmtId="166" fontId="4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/>
    </xf>
    <xf numFmtId="43" fontId="4" fillId="0" borderId="0" xfId="7" applyFont="1" applyAlignment="1" applyProtection="1">
      <alignment horizontal="left"/>
    </xf>
    <xf numFmtId="43" fontId="6" fillId="0" borderId="0" xfId="7" applyFont="1" applyAlignment="1" applyProtection="1">
      <alignment horizontal="left" vertical="top"/>
    </xf>
    <xf numFmtId="3" fontId="4" fillId="0" borderId="0" xfId="0" applyNumberFormat="1" applyFont="1" applyAlignment="1">
      <alignment horizontal="left" vertical="top"/>
    </xf>
    <xf numFmtId="167" fontId="4" fillId="0" borderId="0" xfId="0" applyNumberFormat="1" applyFont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165" fontId="4" fillId="0" borderId="3" xfId="0" applyNumberFormat="1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3" fontId="6" fillId="0" borderId="11" xfId="0" applyNumberFormat="1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left" vertical="center"/>
    </xf>
    <xf numFmtId="1" fontId="4" fillId="0" borderId="9" xfId="0" applyNumberFormat="1" applyFont="1" applyBorder="1" applyAlignment="1">
      <alignment horizontal="left" vertical="center"/>
    </xf>
  </cellXfs>
  <cellStyles count="8">
    <cellStyle name="Comma" xfId="7" builtinId="3"/>
    <cellStyle name="Komma 2" xfId="2" xr:uid="{00000000-0005-0000-0000-000000000000}"/>
    <cellStyle name="Komma 3" xfId="5" xr:uid="{C5ADB26B-D5F6-4EBA-A89C-34F9825DBDCB}"/>
    <cellStyle name="Normal" xfId="0" builtinId="0"/>
    <cellStyle name="Prozent 2" xfId="3" xr:uid="{00000000-0005-0000-0000-000001000000}"/>
    <cellStyle name="Prozent 3" xfId="6" xr:uid="{B56A29F0-A362-42C9-A280-37B2AD260C4C}"/>
    <cellStyle name="Standard 2" xfId="1" xr:uid="{00000000-0005-0000-0000-000003000000}"/>
    <cellStyle name="Standard 3" xfId="4" xr:uid="{17085B06-33AB-41E5-A09C-9A89BBD8CFA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0F00E-A58F-43E1-A64F-E31CDE3C254A}">
  <sheetPr>
    <pageSetUpPr fitToPage="1"/>
  </sheetPr>
  <dimension ref="A1:V42"/>
  <sheetViews>
    <sheetView tabSelected="1" zoomScale="80" zoomScaleNormal="80" zoomScalePageLayoutView="75" workbookViewId="0"/>
  </sheetViews>
  <sheetFormatPr defaultColWidth="7" defaultRowHeight="12.75" x14ac:dyDescent="0.2"/>
  <cols>
    <col min="1" max="8" width="34.85546875" style="5" customWidth="1"/>
    <col min="9" max="10" width="7.42578125" style="5" customWidth="1"/>
    <col min="11" max="11" width="13.7109375" style="5" bestFit="1" customWidth="1"/>
    <col min="12" max="12" width="15.7109375" style="5" bestFit="1" customWidth="1"/>
    <col min="13" max="13" width="8.140625" style="5" bestFit="1" customWidth="1"/>
    <col min="14" max="14" width="7.42578125" style="5" customWidth="1"/>
    <col min="15" max="15" width="10.7109375" style="5" bestFit="1" customWidth="1"/>
    <col min="16" max="17" width="5.7109375" style="5" bestFit="1" customWidth="1"/>
    <col min="18" max="31" width="7.42578125" style="5" customWidth="1"/>
    <col min="32" max="16384" width="7" style="5"/>
  </cols>
  <sheetData>
    <row r="1" spans="1:22" s="2" customFormat="1" ht="20.100000000000001" customHeight="1" x14ac:dyDescent="0.2">
      <c r="A1" s="1" t="s">
        <v>26</v>
      </c>
    </row>
    <row r="2" spans="1:22" s="2" customFormat="1" ht="20.100000000000001" customHeight="1" x14ac:dyDescent="0.2">
      <c r="A2" s="1" t="s">
        <v>29</v>
      </c>
    </row>
    <row r="3" spans="1:22" s="2" customFormat="1" ht="20.100000000000001" customHeight="1" x14ac:dyDescent="0.2">
      <c r="A3" s="1" t="s">
        <v>30</v>
      </c>
    </row>
    <row r="4" spans="1:22" s="2" customFormat="1" ht="20.100000000000001" customHeight="1" x14ac:dyDescent="0.2">
      <c r="A4" s="1" t="s">
        <v>32</v>
      </c>
    </row>
    <row r="5" spans="1:22" s="2" customFormat="1" ht="19.5" customHeight="1" x14ac:dyDescent="0.2">
      <c r="A5" s="1"/>
    </row>
    <row r="6" spans="1:22" s="2" customFormat="1" ht="19.5" customHeight="1" x14ac:dyDescent="0.2">
      <c r="A6" s="1"/>
    </row>
    <row r="7" spans="1:22" s="2" customFormat="1" ht="19.5" customHeight="1" x14ac:dyDescent="0.2"/>
    <row r="8" spans="1:22" ht="51.75" customHeight="1" x14ac:dyDescent="0.2">
      <c r="A8" s="25" t="s">
        <v>0</v>
      </c>
      <c r="B8" s="21" t="s">
        <v>1</v>
      </c>
      <c r="C8" s="21" t="s">
        <v>2</v>
      </c>
      <c r="D8" s="21" t="s">
        <v>3</v>
      </c>
      <c r="E8" s="22" t="s">
        <v>61</v>
      </c>
      <c r="F8" s="22" t="s">
        <v>62</v>
      </c>
      <c r="G8" s="22" t="s">
        <v>63</v>
      </c>
      <c r="H8" s="26" t="s">
        <v>64</v>
      </c>
    </row>
    <row r="9" spans="1:22" ht="51.75" customHeight="1" x14ac:dyDescent="0.2">
      <c r="A9" s="27" t="s">
        <v>0</v>
      </c>
      <c r="B9" s="3" t="s">
        <v>4</v>
      </c>
      <c r="C9" s="3" t="s">
        <v>5</v>
      </c>
      <c r="D9" s="3" t="s">
        <v>6</v>
      </c>
      <c r="E9" s="4" t="s">
        <v>65</v>
      </c>
      <c r="F9" s="4" t="s">
        <v>66</v>
      </c>
      <c r="G9" s="4" t="s">
        <v>67</v>
      </c>
      <c r="H9" s="28" t="s">
        <v>68</v>
      </c>
    </row>
    <row r="10" spans="1:22" ht="51.75" customHeight="1" x14ac:dyDescent="0.2">
      <c r="A10" s="27" t="s">
        <v>0</v>
      </c>
      <c r="B10" s="3" t="s">
        <v>7</v>
      </c>
      <c r="C10" s="3" t="s">
        <v>31</v>
      </c>
      <c r="D10" s="3" t="s">
        <v>8</v>
      </c>
      <c r="E10" s="4" t="s">
        <v>69</v>
      </c>
      <c r="F10" s="4" t="s">
        <v>70</v>
      </c>
      <c r="G10" s="4" t="s">
        <v>71</v>
      </c>
      <c r="H10" s="28" t="s">
        <v>72</v>
      </c>
    </row>
    <row r="11" spans="1:22" ht="51.75" customHeight="1" x14ac:dyDescent="0.2">
      <c r="A11" s="29" t="s">
        <v>0</v>
      </c>
      <c r="B11" s="23" t="s">
        <v>9</v>
      </c>
      <c r="C11" s="23" t="s">
        <v>10</v>
      </c>
      <c r="D11" s="23" t="s">
        <v>11</v>
      </c>
      <c r="E11" s="24" t="s">
        <v>73</v>
      </c>
      <c r="F11" s="24" t="s">
        <v>74</v>
      </c>
      <c r="G11" s="24" t="s">
        <v>75</v>
      </c>
      <c r="H11" s="30" t="s">
        <v>76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s="6" customFormat="1" ht="20.100000000000001" customHeight="1" x14ac:dyDescent="0.2">
      <c r="A12" s="31" t="s">
        <v>33</v>
      </c>
      <c r="B12" s="6" t="s">
        <v>34</v>
      </c>
      <c r="C12" s="7">
        <v>46170</v>
      </c>
      <c r="D12" s="8">
        <v>1.2500000000000001E-2</v>
      </c>
      <c r="E12" s="12">
        <v>3803.4800000000005</v>
      </c>
      <c r="F12" s="12">
        <v>3478.4800000000005</v>
      </c>
      <c r="G12" s="12">
        <v>275</v>
      </c>
      <c r="H12" s="39">
        <v>325</v>
      </c>
      <c r="I12" s="15"/>
    </row>
    <row r="13" spans="1:22" s="6" customFormat="1" ht="20.100000000000001" customHeight="1" x14ac:dyDescent="0.2">
      <c r="A13" s="31" t="s">
        <v>12</v>
      </c>
      <c r="B13" s="6" t="s">
        <v>13</v>
      </c>
      <c r="C13" s="7">
        <v>46565</v>
      </c>
      <c r="D13" s="8">
        <v>3.2500000000000001E-2</v>
      </c>
      <c r="E13" s="12">
        <v>3080.5149999999999</v>
      </c>
      <c r="F13" s="12">
        <v>2865.5149999999999</v>
      </c>
      <c r="G13" s="12">
        <v>385</v>
      </c>
      <c r="H13" s="39">
        <v>215</v>
      </c>
      <c r="I13" s="15"/>
    </row>
    <row r="14" spans="1:22" s="6" customFormat="1" ht="20.100000000000001" customHeight="1" x14ac:dyDescent="0.2">
      <c r="A14" s="31" t="s">
        <v>14</v>
      </c>
      <c r="B14" s="6" t="s">
        <v>15</v>
      </c>
      <c r="C14" s="7">
        <v>46851</v>
      </c>
      <c r="D14" s="8">
        <v>0.04</v>
      </c>
      <c r="E14" s="12">
        <v>5612.4549999999999</v>
      </c>
      <c r="F14" s="12">
        <v>5612.4549999999999</v>
      </c>
      <c r="G14" s="12">
        <v>2600</v>
      </c>
      <c r="H14" s="39">
        <v>0</v>
      </c>
      <c r="I14" s="15"/>
    </row>
    <row r="15" spans="1:22" s="6" customFormat="1" ht="20.100000000000001" customHeight="1" x14ac:dyDescent="0.2">
      <c r="A15" s="31" t="s">
        <v>41</v>
      </c>
      <c r="B15" s="6" t="s">
        <v>42</v>
      </c>
      <c r="C15" s="7">
        <v>47291</v>
      </c>
      <c r="D15" s="8">
        <v>0</v>
      </c>
      <c r="E15" s="12">
        <v>4992.375</v>
      </c>
      <c r="F15" s="12">
        <v>4562.375</v>
      </c>
      <c r="G15" s="12">
        <v>170</v>
      </c>
      <c r="H15" s="39">
        <v>430</v>
      </c>
      <c r="I15" s="15"/>
    </row>
    <row r="16" spans="1:22" s="6" customFormat="1" ht="20.100000000000001" customHeight="1" x14ac:dyDescent="0.2">
      <c r="A16" s="31" t="s">
        <v>37</v>
      </c>
      <c r="B16" s="6" t="s">
        <v>38</v>
      </c>
      <c r="C16" s="7">
        <v>47630</v>
      </c>
      <c r="D16" s="8">
        <v>5.0000000000000001E-3</v>
      </c>
      <c r="E16" s="12">
        <v>4049.9870000000001</v>
      </c>
      <c r="F16" s="12">
        <v>3749.9870000000005</v>
      </c>
      <c r="G16" s="12">
        <v>0</v>
      </c>
      <c r="H16" s="39">
        <v>299.99999999999955</v>
      </c>
      <c r="I16" s="15"/>
    </row>
    <row r="17" spans="1:9" s="6" customFormat="1" ht="20.100000000000001" customHeight="1" x14ac:dyDescent="0.2">
      <c r="A17" s="31" t="s">
        <v>16</v>
      </c>
      <c r="B17" s="6" t="s">
        <v>17</v>
      </c>
      <c r="C17" s="7">
        <v>48021</v>
      </c>
      <c r="D17" s="8">
        <v>2.2499999999999999E-2</v>
      </c>
      <c r="E17" s="12">
        <v>3378.4650000000001</v>
      </c>
      <c r="F17" s="12">
        <v>3196.4649999999997</v>
      </c>
      <c r="G17" s="12">
        <v>118</v>
      </c>
      <c r="H17" s="39">
        <v>182.00000000000045</v>
      </c>
      <c r="I17" s="15"/>
    </row>
    <row r="18" spans="1:9" s="6" customFormat="1" ht="20.100000000000001" customHeight="1" x14ac:dyDescent="0.2">
      <c r="A18" s="31" t="s">
        <v>47</v>
      </c>
      <c r="B18" s="6" t="s">
        <v>48</v>
      </c>
      <c r="C18" s="7">
        <v>48392</v>
      </c>
      <c r="D18" s="8">
        <v>5.0000000000000001E-3</v>
      </c>
      <c r="E18" s="12">
        <v>3799.9599999999996</v>
      </c>
      <c r="F18" s="12">
        <v>3529.9599999999996</v>
      </c>
      <c r="G18" s="12">
        <v>30</v>
      </c>
      <c r="H18" s="39">
        <v>270</v>
      </c>
      <c r="I18" s="15"/>
    </row>
    <row r="19" spans="1:9" s="6" customFormat="1" ht="20.100000000000001" customHeight="1" x14ac:dyDescent="0.2">
      <c r="A19" s="31" t="s">
        <v>18</v>
      </c>
      <c r="B19" s="6" t="s">
        <v>19</v>
      </c>
      <c r="C19" s="7">
        <v>48677</v>
      </c>
      <c r="D19" s="8">
        <v>3.5000000000000003E-2</v>
      </c>
      <c r="E19" s="12">
        <v>4703.8599999999997</v>
      </c>
      <c r="F19" s="12">
        <v>4403.8599999999997</v>
      </c>
      <c r="G19" s="12">
        <v>1200</v>
      </c>
      <c r="H19" s="39">
        <v>300</v>
      </c>
      <c r="I19" s="15"/>
    </row>
    <row r="20" spans="1:9" s="6" customFormat="1" ht="20.100000000000001" customHeight="1" x14ac:dyDescent="0.2">
      <c r="A20" s="31" t="s">
        <v>52</v>
      </c>
      <c r="B20" s="6" t="s">
        <v>49</v>
      </c>
      <c r="C20" s="7">
        <v>49121</v>
      </c>
      <c r="D20" s="8">
        <v>0</v>
      </c>
      <c r="E20" s="12">
        <v>3687.1630000000005</v>
      </c>
      <c r="F20" s="12">
        <v>3477.1630000000005</v>
      </c>
      <c r="G20" s="12">
        <v>90</v>
      </c>
      <c r="H20" s="39">
        <v>210</v>
      </c>
      <c r="I20" s="15"/>
    </row>
    <row r="21" spans="1:9" s="6" customFormat="1" ht="20.100000000000001" customHeight="1" x14ac:dyDescent="0.2">
      <c r="A21" s="31" t="s">
        <v>53</v>
      </c>
      <c r="B21" s="6" t="s">
        <v>54</v>
      </c>
      <c r="C21" s="7">
        <v>49483</v>
      </c>
      <c r="D21" s="8">
        <v>2.5000000000000001E-3</v>
      </c>
      <c r="E21" s="12">
        <v>3009.2950000000001</v>
      </c>
      <c r="F21" s="12">
        <v>2813.2950000000001</v>
      </c>
      <c r="G21" s="12">
        <v>104</v>
      </c>
      <c r="H21" s="39">
        <v>196</v>
      </c>
      <c r="I21" s="15"/>
    </row>
    <row r="22" spans="1:9" s="6" customFormat="1" ht="20.100000000000001" customHeight="1" x14ac:dyDescent="0.2">
      <c r="A22" s="31" t="s">
        <v>20</v>
      </c>
      <c r="B22" s="6" t="s">
        <v>21</v>
      </c>
      <c r="C22" s="7">
        <v>49742</v>
      </c>
      <c r="D22" s="8">
        <v>2.5000000000000001E-2</v>
      </c>
      <c r="E22" s="12">
        <v>4571.7400000000007</v>
      </c>
      <c r="F22" s="12">
        <v>4156.74</v>
      </c>
      <c r="G22" s="12">
        <v>1085</v>
      </c>
      <c r="H22" s="39">
        <v>415.00000000000091</v>
      </c>
      <c r="I22" s="15"/>
    </row>
    <row r="23" spans="1:9" s="6" customFormat="1" ht="20.100000000000001" customHeight="1" x14ac:dyDescent="0.2">
      <c r="A23" s="31" t="s">
        <v>27</v>
      </c>
      <c r="B23" s="6" t="s">
        <v>28</v>
      </c>
      <c r="C23" s="7">
        <v>50218</v>
      </c>
      <c r="D23" s="8">
        <v>1.2500000000000001E-2</v>
      </c>
      <c r="E23" s="12">
        <v>4054.0839999999994</v>
      </c>
      <c r="F23" s="12">
        <v>3939.0839999999994</v>
      </c>
      <c r="G23" s="12">
        <v>485</v>
      </c>
      <c r="H23" s="39">
        <v>115</v>
      </c>
      <c r="I23" s="15"/>
    </row>
    <row r="24" spans="1:9" s="6" customFormat="1" ht="20.100000000000001" customHeight="1" x14ac:dyDescent="0.2">
      <c r="A24" s="31" t="s">
        <v>55</v>
      </c>
      <c r="B24" s="6" t="s">
        <v>56</v>
      </c>
      <c r="C24" s="7">
        <v>50704</v>
      </c>
      <c r="D24" s="8">
        <v>1.4999999999999999E-2</v>
      </c>
      <c r="E24" s="12">
        <v>2658.8</v>
      </c>
      <c r="F24" s="12">
        <v>2058.8000000000002</v>
      </c>
      <c r="G24" s="12">
        <v>0</v>
      </c>
      <c r="H24" s="39">
        <v>600</v>
      </c>
      <c r="I24" s="15"/>
    </row>
    <row r="25" spans="1:9" s="6" customFormat="1" ht="20.100000000000001" customHeight="1" x14ac:dyDescent="0.2">
      <c r="A25" s="31" t="s">
        <v>50</v>
      </c>
      <c r="B25" s="6" t="s">
        <v>51</v>
      </c>
      <c r="C25" s="7">
        <v>50975</v>
      </c>
      <c r="D25" s="8">
        <v>0</v>
      </c>
      <c r="E25" s="12">
        <v>3298.6749999999997</v>
      </c>
      <c r="F25" s="12">
        <v>3018.6749999999997</v>
      </c>
      <c r="G25" s="12">
        <v>20</v>
      </c>
      <c r="H25" s="39">
        <v>280</v>
      </c>
      <c r="I25" s="15"/>
    </row>
    <row r="26" spans="1:9" s="6" customFormat="1" ht="20.100000000000001" customHeight="1" x14ac:dyDescent="0.2">
      <c r="A26" s="31" t="s">
        <v>77</v>
      </c>
      <c r="B26" s="6" t="s">
        <v>78</v>
      </c>
      <c r="C26" s="7">
        <v>51284</v>
      </c>
      <c r="D26" s="8">
        <v>5.0000000000000001E-3</v>
      </c>
      <c r="E26" s="12">
        <v>797.13499999999999</v>
      </c>
      <c r="F26" s="12">
        <v>497.13499999999999</v>
      </c>
      <c r="G26" s="12">
        <v>0</v>
      </c>
      <c r="H26" s="39">
        <v>300</v>
      </c>
      <c r="I26" s="15"/>
    </row>
    <row r="27" spans="1:9" s="6" customFormat="1" ht="20.100000000000001" customHeight="1" x14ac:dyDescent="0.2">
      <c r="A27" s="31" t="s">
        <v>22</v>
      </c>
      <c r="B27" s="6" t="s">
        <v>23</v>
      </c>
      <c r="C27" s="7">
        <v>51986</v>
      </c>
      <c r="D27" s="8">
        <v>1.4999999999999999E-2</v>
      </c>
      <c r="E27" s="12">
        <v>4365.9650000000001</v>
      </c>
      <c r="F27" s="12">
        <v>4185.9650000000001</v>
      </c>
      <c r="G27" s="12">
        <v>420</v>
      </c>
      <c r="H27" s="39">
        <v>180</v>
      </c>
      <c r="I27" s="15"/>
    </row>
    <row r="28" spans="1:9" s="6" customFormat="1" ht="20.100000000000001" customHeight="1" x14ac:dyDescent="0.2">
      <c r="A28" s="31" t="s">
        <v>57</v>
      </c>
      <c r="B28" s="6" t="s">
        <v>58</v>
      </c>
      <c r="C28" s="7">
        <v>52410</v>
      </c>
      <c r="D28" s="8">
        <v>1.2500000000000001E-2</v>
      </c>
      <c r="E28" s="12">
        <v>2407.5150000000003</v>
      </c>
      <c r="F28" s="12">
        <v>2107.5150000000003</v>
      </c>
      <c r="G28" s="12">
        <v>0</v>
      </c>
      <c r="H28" s="39">
        <v>300</v>
      </c>
      <c r="I28" s="15"/>
    </row>
    <row r="29" spans="1:9" s="6" customFormat="1" ht="20.100000000000001" customHeight="1" x14ac:dyDescent="0.2">
      <c r="A29" s="31" t="s">
        <v>45</v>
      </c>
      <c r="B29" s="6" t="s">
        <v>46</v>
      </c>
      <c r="C29" s="7">
        <v>53141</v>
      </c>
      <c r="D29" s="8">
        <v>5.0000000000000001E-3</v>
      </c>
      <c r="E29" s="12">
        <v>4119.7000000000007</v>
      </c>
      <c r="F29" s="12">
        <v>3639.7000000000003</v>
      </c>
      <c r="G29" s="12">
        <v>120</v>
      </c>
      <c r="H29" s="39">
        <v>480.00000000000045</v>
      </c>
      <c r="I29" s="15"/>
    </row>
    <row r="30" spans="1:9" s="6" customFormat="1" ht="20.100000000000001" customHeight="1" x14ac:dyDescent="0.2">
      <c r="A30" s="31" t="s">
        <v>59</v>
      </c>
      <c r="B30" s="6" t="s">
        <v>60</v>
      </c>
      <c r="C30" s="7">
        <v>53834</v>
      </c>
      <c r="D30" s="8">
        <v>8.7500000000000008E-3</v>
      </c>
      <c r="E30" s="12">
        <v>1444.67</v>
      </c>
      <c r="F30" s="12">
        <v>1144.6699999999998</v>
      </c>
      <c r="G30" s="12">
        <v>0</v>
      </c>
      <c r="H30" s="39">
        <v>300.00000000000023</v>
      </c>
      <c r="I30" s="15"/>
    </row>
    <row r="31" spans="1:9" s="6" customFormat="1" ht="20.100000000000001" customHeight="1" x14ac:dyDescent="0.2">
      <c r="A31" s="31" t="s">
        <v>24</v>
      </c>
      <c r="B31" s="6" t="s">
        <v>25</v>
      </c>
      <c r="C31" s="7">
        <v>54429</v>
      </c>
      <c r="D31" s="8">
        <v>0.04</v>
      </c>
      <c r="E31" s="12">
        <v>2790.82</v>
      </c>
      <c r="F31" s="12">
        <v>2570.83</v>
      </c>
      <c r="G31" s="12">
        <v>580.01</v>
      </c>
      <c r="H31" s="39">
        <v>219.99000000000024</v>
      </c>
      <c r="I31" s="15"/>
    </row>
    <row r="32" spans="1:9" s="6" customFormat="1" ht="20.100000000000001" customHeight="1" x14ac:dyDescent="0.2">
      <c r="A32" s="31" t="s">
        <v>43</v>
      </c>
      <c r="B32" s="6" t="s">
        <v>44</v>
      </c>
      <c r="C32" s="7">
        <v>56758</v>
      </c>
      <c r="D32" s="8">
        <v>5.0000000000000001E-3</v>
      </c>
      <c r="E32" s="12">
        <v>3153.77</v>
      </c>
      <c r="F32" s="12">
        <v>2683.77</v>
      </c>
      <c r="G32" s="12">
        <v>130</v>
      </c>
      <c r="H32" s="39">
        <v>470</v>
      </c>
      <c r="I32" s="15"/>
    </row>
    <row r="33" spans="1:19" s="6" customFormat="1" ht="20.100000000000001" customHeight="1" x14ac:dyDescent="0.2">
      <c r="A33" s="31" t="s">
        <v>39</v>
      </c>
      <c r="B33" s="6" t="s">
        <v>40</v>
      </c>
      <c r="C33" s="7">
        <v>57860</v>
      </c>
      <c r="D33" s="8">
        <v>5.0000000000000001E-3</v>
      </c>
      <c r="E33" s="12">
        <v>2683.18</v>
      </c>
      <c r="F33" s="12">
        <v>2438.1799999999998</v>
      </c>
      <c r="G33" s="12">
        <v>55</v>
      </c>
      <c r="H33" s="39">
        <v>245</v>
      </c>
      <c r="I33" s="15"/>
    </row>
    <row r="34" spans="1:19" s="6" customFormat="1" ht="20.100000000000001" customHeight="1" x14ac:dyDescent="0.2">
      <c r="A34" s="32" t="s">
        <v>35</v>
      </c>
      <c r="B34" s="33" t="s">
        <v>36</v>
      </c>
      <c r="C34" s="34">
        <v>60078</v>
      </c>
      <c r="D34" s="35">
        <v>0.02</v>
      </c>
      <c r="E34" s="36">
        <v>3579.5549999999998</v>
      </c>
      <c r="F34" s="36">
        <v>3190.5549999999998</v>
      </c>
      <c r="G34" s="36">
        <v>811</v>
      </c>
      <c r="H34" s="40">
        <v>389</v>
      </c>
      <c r="I34" s="15"/>
    </row>
    <row r="35" spans="1:19" s="6" customFormat="1" ht="20.100000000000001" customHeight="1" x14ac:dyDescent="0.2">
      <c r="A35" s="37"/>
      <c r="B35" s="9"/>
      <c r="C35" s="9"/>
      <c r="D35" s="9"/>
      <c r="E35" s="13">
        <f>SUM(E12:E34)</f>
        <v>80043.164000000004</v>
      </c>
      <c r="F35" s="13">
        <f>SUM(F12:F34)</f>
        <v>73321.173999999999</v>
      </c>
      <c r="G35" s="13">
        <f>SUM(G12:G34)</f>
        <v>8678.01</v>
      </c>
      <c r="H35" s="38">
        <f>SUM(H12:H34)</f>
        <v>6721.9900000000016</v>
      </c>
      <c r="I35" s="14"/>
    </row>
    <row r="36" spans="1:19" s="11" customFormat="1" ht="15" customHeight="1" x14ac:dyDescent="0.2">
      <c r="A36" s="10" t="s">
        <v>79</v>
      </c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 s="11" customFormat="1" ht="11.25" customHeight="1" x14ac:dyDescent="0.2">
      <c r="A37" s="10"/>
      <c r="E37" s="1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 s="11" customFormat="1" ht="11.25" customHeight="1" x14ac:dyDescent="0.2">
      <c r="A38" s="10"/>
      <c r="E38" s="17"/>
      <c r="L38" s="6"/>
      <c r="M38" s="6"/>
      <c r="N38" s="6"/>
      <c r="O38" s="6"/>
      <c r="P38" s="6"/>
      <c r="Q38" s="6"/>
      <c r="R38" s="6"/>
      <c r="S38" s="6"/>
    </row>
    <row r="39" spans="1:19" s="11" customFormat="1" ht="11.25" customHeight="1" x14ac:dyDescent="0.2">
      <c r="A39" s="10"/>
      <c r="E39" s="17"/>
      <c r="L39" s="6"/>
      <c r="M39" s="6"/>
      <c r="N39" s="6"/>
      <c r="O39" s="6"/>
      <c r="P39" s="6"/>
      <c r="Q39" s="6"/>
      <c r="R39" s="6"/>
      <c r="S39" s="6"/>
    </row>
    <row r="40" spans="1:19" x14ac:dyDescent="0.2">
      <c r="D40" s="3"/>
      <c r="E40" s="18"/>
      <c r="L40" s="6"/>
      <c r="M40" s="6"/>
      <c r="N40" s="6"/>
      <c r="O40" s="6"/>
      <c r="P40" s="6"/>
      <c r="Q40" s="6"/>
      <c r="R40" s="6"/>
      <c r="S40" s="6"/>
    </row>
    <row r="41" spans="1:19" x14ac:dyDescent="0.2">
      <c r="L41" s="6"/>
      <c r="M41" s="6"/>
      <c r="N41" s="6"/>
      <c r="O41" s="6"/>
      <c r="P41" s="6"/>
      <c r="Q41" s="6"/>
      <c r="R41" s="6"/>
      <c r="S41" s="6"/>
    </row>
    <row r="42" spans="1:19" x14ac:dyDescent="0.2">
      <c r="E42" s="20"/>
      <c r="F42" s="19"/>
      <c r="G42" s="19"/>
    </row>
  </sheetData>
  <sheetProtection formatCells="0" formatColumns="0" formatRows="0" insertColumns="0" insertRows="0" insertHyperlinks="0" deleteColumns="0" deleteRows="0" selectLockedCells="1" sort="0" autoFilter="0" pivotTables="0"/>
  <pageMargins left="0.98333333333333328" right="0.78740157480314965" top="1.119375" bottom="0.60229166666666667" header="0.47244094488188981" footer="0.19685039370078741"/>
  <pageSetup paperSize="9" scale="60" orientation="landscape" r:id="rId1"/>
  <headerFooter alignWithMargins="0">
    <oddHeader>&amp;L&amp;G</oddHeader>
  </headerFooter>
  <customProperties>
    <customPr name="EpmWorksheetKeyString_GU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Ausstehende Anleihen</vt:lpstr>
    </vt:vector>
  </TitlesOfParts>
  <Company>GSEFD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U80787046</dc:creator>
  <cp:lastModifiedBy>Käser Luca EFV</cp:lastModifiedBy>
  <cp:lastPrinted>2018-11-27T12:56:42Z</cp:lastPrinted>
  <dcterms:created xsi:type="dcterms:W3CDTF">2006-09-05T09:10:20Z</dcterms:created>
  <dcterms:modified xsi:type="dcterms:W3CDTF">2025-10-01T06:45:49Z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Ausstehende_Anleihen.xlsx</vt:lpwstr>
  </property>
  <property fmtid="{D5CDD505-2E9C-101B-9397-08002B2CF9AE}" pid="3" name="CustomUiType">
    <vt:lpwstr>2</vt:lpwstr>
  </property>
  <property fmtid="{D5CDD505-2E9C-101B-9397-08002B2CF9AE}" pid="4" name="MSIP_Label_aa112399-b73b-40c1-8af2-919b124b9d91_Enabled">
    <vt:lpwstr>true</vt:lpwstr>
  </property>
  <property fmtid="{D5CDD505-2E9C-101B-9397-08002B2CF9AE}" pid="5" name="MSIP_Label_aa112399-b73b-40c1-8af2-919b124b9d91_SetDate">
    <vt:lpwstr>2024-11-01T08:19:21Z</vt:lpwstr>
  </property>
  <property fmtid="{D5CDD505-2E9C-101B-9397-08002B2CF9AE}" pid="6" name="MSIP_Label_aa112399-b73b-40c1-8af2-919b124b9d91_Method">
    <vt:lpwstr>Privileged</vt:lpwstr>
  </property>
  <property fmtid="{D5CDD505-2E9C-101B-9397-08002B2CF9AE}" pid="7" name="MSIP_Label_aa112399-b73b-40c1-8af2-919b124b9d91_Name">
    <vt:lpwstr>L2</vt:lpwstr>
  </property>
  <property fmtid="{D5CDD505-2E9C-101B-9397-08002B2CF9AE}" pid="8" name="MSIP_Label_aa112399-b73b-40c1-8af2-919b124b9d91_SiteId">
    <vt:lpwstr>6ae27add-8276-4a38-88c1-3a9c1f973767</vt:lpwstr>
  </property>
  <property fmtid="{D5CDD505-2E9C-101B-9397-08002B2CF9AE}" pid="9" name="MSIP_Label_aa112399-b73b-40c1-8af2-919b124b9d91_ActionId">
    <vt:lpwstr>1658464e-fbb5-4d95-a63d-147b6d530974</vt:lpwstr>
  </property>
  <property fmtid="{D5CDD505-2E9C-101B-9397-08002B2CF9AE}" pid="10" name="MSIP_Label_aa112399-b73b-40c1-8af2-919b124b9d91_ContentBits">
    <vt:lpwstr>0</vt:lpwstr>
  </property>
</Properties>
</file>