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xml" ContentType="application/xml"/>
  <Default Extension="rels" ContentType="application/vnd.openxmlformats-package.relationship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package/2006/relationships/metadata/core-properties" Target="docProps/core.xml" /><Relationship Id="rId2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80" yWindow="270" windowWidth="20730" windowHeight="5580" activeTab="0"/>
  </bookViews>
  <sheets>
    <sheet name="Dotation_CC" sheetId="1" r:id="rId1"/>
  </sheets>
  <calcPr fullPrecision="1"/>
</workbook>
</file>

<file path=xl/sharedStrings.xml><?xml version="1.0" encoding="utf-8"?>
<sst xmlns="http://schemas.openxmlformats.org/spreadsheetml/2006/main" uniqueCount="23">
  <si>
    <t>Dotation des instruments de compensation des charges pour l'année </t>
  </si>
  <si>
    <t>Compensation des charges géotopographiques (CCG)</t>
  </si>
  <si>
    <t>Dotation</t>
  </si>
  <si>
    <t>+ croissance (IPC) 0 %</t>
  </si>
  <si>
    <t>= progression ordinaire (selon OPFCC art. 31)</t>
  </si>
  <si>
    <t>+ adaptation de la dotation CCG</t>
  </si>
  <si>
    <t>Compensation des charges sociodémographiques (CCS)</t>
  </si>
  <si>
    <r>
      <rPr>
        <sz val="10"/>
        <rFont val="Arial"/>
        <charset val="0"/>
      </rPr>
      <t>= progression ordinaire</t>
    </r>
    <r>
      <rPr>
        <sz val="10"/>
        <rFont val="Arial"/>
        <charset val="0"/>
      </rPr>
      <t xml:space="preserve"> (selon OPFCC art. 38)</t>
    </r>
  </si>
  <si>
    <t>+ adaptation de la dotation CCS</t>
  </si>
  <si>
    <t>CCS A - C</t>
  </si>
  <si>
    <t>CCS F</t>
  </si>
  <si>
    <r>
      <rPr>
        <sz val="10"/>
        <rFont val="Arial"/>
        <charset val="0"/>
      </rPr>
      <t xml:space="preserve">Indice national des prix à la consommation (IPC)
</t>
    </r>
    <r>
      <rPr>
        <sz val="10"/>
        <rFont val="Arial"/>
        <charset val="0"/>
      </rPr>
      <t>(changement par rapport au même mois de l'année précédente)</t>
    </r>
  </si>
  <si>
    <t>Avril -1</t>
  </si>
  <si>
    <t>Dotation totale compensation des charges 0</t>
  </si>
  <si>
    <t>Environnement</t>
  </si>
  <si>
    <t>Produktion</t>
  </si>
  <si>
    <t>WS</t>
  </si>
  <si>
    <t>FA_2011_20120427</t>
  </si>
  <si>
    <t>Type</t>
  </si>
  <si>
    <t>Test</t>
  </si>
  <si>
    <t>SWS</t>
  </si>
  <si>
    <t>LA_2011_20120427</t>
  </si>
  <si>
    <t>AnRef</t>
  </si>
</sst>
</file>

<file path=xl/styles.xml><?xml version="1.0" encoding="utf-8"?>
<styleSheet xmlns="http://schemas.openxmlformats.org/spreadsheetml/2006/main">
  <numFmts count="12">
    <numFmt numFmtId="0" formatCode="General"/>
    <numFmt numFmtId="43" formatCode="_ * #,##0.00_ ;_ * \-#,##0.00_ ;_ * &quot;-&quot;??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2" formatCode="_ &quot;SFr.&quot;\ * #,##0_ ;_ &quot;SFr.&quot;\ * \-#,##0_ ;_ &quot;SFr.&quot;\ * &quot;-&quot;_ ;_ @_ "/>
    <numFmt numFmtId="9" formatCode="0%"/>
    <numFmt numFmtId="1" formatCode="0"/>
    <numFmt numFmtId="164" formatCode="_ * #,##0_ ;_ * \-#,##0_ ;_ * &quot;-&quot;??_ ;_ @_ "/>
    <numFmt numFmtId="165" formatCode="0.0%"/>
    <numFmt numFmtId="3" formatCode="#,##0"/>
    <numFmt numFmtId="49" formatCode="@"/>
    <numFmt numFmtId="166" formatCode="mmmm\ yyyy"/>
  </numFmts>
  <fonts count="20">
    <font>
      <sz val="10"/>
      <name val="Arial"/>
      <charset val="0"/>
    </font>
    <font>
      <b/>
      <sz val="10"/>
      <name val="Arial"/>
      <charset val="0"/>
    </font>
    <font>
      <i/>
      <sz val="10"/>
      <name val="Arial"/>
      <charset val="0"/>
    </font>
    <font>
      <b/>
      <i/>
      <sz val="10"/>
      <name val="Arial"/>
      <charset val="0"/>
    </font>
    <font>
      <b/>
      <sz val="10"/>
      <name val="Arial"/>
      <charset val="0"/>
    </font>
    <font>
      <b/>
      <sz val="16"/>
      <name val="Arial"/>
      <charset val="0"/>
    </font>
    <font>
      <b/>
      <sz val="14"/>
      <name val="Arial"/>
      <charset val="0"/>
    </font>
    <font>
      <b/>
      <sz val="12"/>
      <name val="Arial"/>
      <charset val="0"/>
    </font>
    <font>
      <sz val="12"/>
      <name val="Arial"/>
      <charset val="0"/>
    </font>
    <font>
      <sz val="12"/>
      <color indexed="12"/>
      <name val="Arial"/>
      <charset val="0"/>
    </font>
    <font>
      <sz val="10"/>
      <color indexed="12"/>
      <name val="Arial"/>
      <charset val="0"/>
    </font>
    <font>
      <b/>
      <sz val="12"/>
      <color indexed="12"/>
      <name val="Arial"/>
      <charset val="0"/>
    </font>
    <font>
      <sz val="16"/>
      <name val="Arial"/>
      <charset val="0"/>
    </font>
    <font>
      <i/>
      <sz val="8"/>
      <color rgb="FF000000"/>
      <name val="Arial"/>
      <charset val="0"/>
    </font>
    <font>
      <i/>
      <sz val="8"/>
      <color indexed="12"/>
      <name val="Arial"/>
      <charset val="0"/>
    </font>
    <font>
      <b/>
      <sz val="18"/>
      <name val="Arial"/>
      <charset val="0"/>
    </font>
    <font>
      <sz val="10"/>
      <name val="Arial"/>
      <charset val="0"/>
    </font>
    <font>
      <sz val="10"/>
      <name val="Arial"/>
      <charset val="0"/>
    </font>
    <font>
      <sz val="10"/>
      <name val="Arial"/>
      <charset val="0"/>
    </font>
    <font>
      <sz val="10"/>
      <name val="Arial"/>
      <charset val="0"/>
    </font>
  </fonts>
  <fills count="4">
    <fill>
      <patternFill patternType="none"/>
    </fill>
    <fill>
      <patternFill patternType="gray125">
        <fgColor indexed="6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0">
    <border diagonalUp="1" diagonalDown="1"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 style="double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/>
      <right/>
      <top/>
      <bottom style="double">
        <color rgb="FF000000"/>
      </bottom>
      <diagonal/>
    </border>
    <border diagonalUp="1" diagonalDown="1">
      <left/>
      <right style="thin">
        <color rgb="FF000000"/>
      </right>
      <top/>
      <bottom style="double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 diagonalUp="1" diagonalDown="1"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 diagonalUp="1" diagonalDown="1">
      <left/>
      <right/>
      <top style="medium">
        <color rgb="FF000000"/>
      </top>
      <bottom style="medium">
        <color rgb="FF000000"/>
      </bottom>
      <diagonal/>
    </border>
    <border diagonalUp="1" diagonalDown="1">
      <left/>
      <right/>
      <top style="thin"/>
      <bottom/>
      <diagonal/>
    </border>
    <border diagonalUp="1" diagonalDown="1">
      <left/>
      <right/>
      <top/>
      <bottom style="thin"/>
      <diagonal/>
    </border>
    <border diagonalUp="1" diagonalDown="1"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/>
    <xf numFmtId="0" fontId="1" fillId="0" borderId="0" applyAlignment="1" applyBorder="1" applyNumberFormat="1" applyFill="1" applyProtection="1"/>
    <xf numFmtId="0" fontId="1" fillId="0" borderId="0" applyAlignment="1" applyBorder="1" applyNumberFormat="1" applyFill="1" applyProtection="1"/>
    <xf numFmtId="0" fontId="2" fillId="0" borderId="0" applyAlignment="1" applyBorder="1" applyNumberFormat="1" applyFill="1" applyProtection="1"/>
    <xf numFmtId="0" fontId="2" fillId="0" borderId="0" applyAlignment="1" applyBorder="1" applyNumberFormat="1" applyFill="1" applyProtection="1"/>
    <xf numFmtId="0" fontId="0" fillId="0" borderId="0" applyAlignment="1" applyBorder="1" applyNumberFormat="1" applyFill="1" applyProtection="1"/>
    <xf numFmtId="0" fontId="0" fillId="0" borderId="0" applyAlignment="1" applyBorder="1" applyNumberFormat="1" applyFill="1" applyProtection="1"/>
    <xf numFmtId="0" fontId="0" fillId="0" borderId="0" applyAlignment="1" applyBorder="1" applyNumberFormat="1" applyFill="1" applyProtection="1"/>
    <xf numFmtId="0" fontId="0" fillId="0" borderId="0" applyAlignment="1" applyBorder="1" applyNumberFormat="1" applyFill="1" applyProtection="1"/>
    <xf numFmtId="0" fontId="0" fillId="0" borderId="0" applyAlignment="1" applyBorder="1" applyNumberFormat="1" applyFill="1" applyProtection="1"/>
    <xf numFmtId="0" fontId="0" fillId="0" borderId="0" applyAlignment="1" applyBorder="1" applyNumberFormat="1" applyFill="1" applyProtection="1"/>
    <xf numFmtId="0" fontId="0" fillId="0" borderId="0" applyAlignment="1" applyBorder="1" applyNumberFormat="1" applyFill="1" applyProtection="1"/>
    <xf numFmtId="0" fontId="0" fillId="0" borderId="0" applyAlignment="1" applyBorder="1" applyNumberFormat="1" applyFill="1" applyProtection="1"/>
    <xf numFmtId="0" fontId="0" fillId="0" borderId="0" applyAlignment="1" applyBorder="1" applyNumberFormat="1" applyFill="1" applyProtection="1"/>
    <xf numFmtId="0" fontId="0" fillId="0" borderId="0" applyAlignment="1" applyBorder="1" applyNumberFormat="1" applyFill="1" applyProtection="1"/>
    <xf numFmtId="0" fontId="0" fillId="0" borderId="0"/>
    <xf numFmtId="43" fontId="0" fillId="0" borderId="0" applyAlignment="1" applyBorder="1" applyFont="1" applyFill="1" applyProtection="1"/>
    <xf numFmtId="41" fontId="0" fillId="0" borderId="0" applyAlignment="1" applyBorder="1" applyFont="1" applyFill="1" applyProtection="1"/>
    <xf numFmtId="44" fontId="0" fillId="0" borderId="0" applyAlignment="1" applyBorder="1" applyFont="1" applyFill="1" applyProtection="1"/>
    <xf numFmtId="42" fontId="0" fillId="0" borderId="0" applyAlignment="1" applyBorder="1" applyFont="1" applyFill="1" applyProtection="1"/>
    <xf numFmtId="9" fontId="0" fillId="0" borderId="0" applyAlignment="1" applyBorder="1" applyFont="1" applyFill="1" applyProtection="1"/>
    <xf numFmtId="0" fontId="0" fillId="0" borderId="0" applyFont="1" applyFill="1"/>
    <xf numFmtId="0" fontId="5" fillId="0" borderId="0" applyFont="1" applyFill="1"/>
    <xf numFmtId="0" fontId="6" fillId="0" borderId="0" applyAlignment="1" applyFont="1" applyFill="1">
      <alignment horizontal="left" vertical="top"/>
    </xf>
    <xf numFmtId="0" fontId="7" fillId="0" borderId="1" applyAlignment="1" applyBorder="1" applyFont="1" applyFill="1">
      <alignment horizontal="left" vertical="center"/>
    </xf>
    <xf numFmtId="1" fontId="7" fillId="0" borderId="2" applyAlignment="1" applyBorder="1" applyFont="1" applyNumberFormat="1" applyFill="1" applyProtection="1">
      <alignment horizontal="left" vertical="center"/>
      <protection locked="0"/>
    </xf>
    <xf numFmtId="0" fontId="8" fillId="0" borderId="2" applyAlignment="1" applyBorder="1" applyFont="1" applyFill="1">
      <alignment vertical="center"/>
    </xf>
    <xf numFmtId="164" fontId="9" fillId="0" borderId="3" applyAlignment="1" applyBorder="1" applyFont="1" applyNumberFormat="1" applyFill="1" applyProtection="1">
      <alignment vertical="center"/>
      <protection locked="0"/>
    </xf>
    <xf numFmtId="0" fontId="8" fillId="0" borderId="4" applyAlignment="1" applyBorder="1" applyFont="1" applyFill="1">
      <alignment vertical="center"/>
    </xf>
    <xf numFmtId="0" fontId="8" fillId="0" borderId="5" applyAlignment="1" applyBorder="1" applyFont="1" applyFill="1">
      <alignment vertical="center"/>
    </xf>
    <xf numFmtId="165" fontId="8" fillId="0" borderId="5" applyAlignment="1" applyBorder="1" applyFont="1" applyNumberFormat="1" applyFill="1">
      <alignment vertical="center"/>
    </xf>
    <xf numFmtId="164" fontId="8" fillId="0" borderId="6" applyAlignment="1" applyBorder="1" applyFont="1" applyNumberFormat="1" applyFill="1">
      <alignment vertical="center"/>
    </xf>
    <xf numFmtId="0" fontId="8" fillId="0" borderId="7" applyAlignment="1" applyBorder="1" applyFont="1" applyFill="1">
      <alignment vertical="center"/>
    </xf>
    <xf numFmtId="0" fontId="8" fillId="0" borderId="8" applyAlignment="1" applyBorder="1" applyFont="1" applyFill="1">
      <alignment vertical="center"/>
    </xf>
    <xf numFmtId="164" fontId="8" fillId="0" borderId="9" applyAlignment="1" applyBorder="1" applyFont="1" applyNumberFormat="1" applyFill="1">
      <alignment vertical="center"/>
    </xf>
    <xf numFmtId="3" fontId="9" fillId="0" borderId="9" applyAlignment="1" applyBorder="1" applyFont="1" applyNumberFormat="1" applyFill="1" applyProtection="1">
      <alignment vertical="center"/>
      <protection locked="0"/>
    </xf>
    <xf numFmtId="0" fontId="7" fillId="2" borderId="10" applyAlignment="1" applyBorder="1" applyFont="1" applyFill="1">
      <alignment vertical="center"/>
    </xf>
    <xf numFmtId="1" fontId="7" fillId="2" borderId="11" applyAlignment="1" applyBorder="1" applyFont="1" applyNumberFormat="1" applyFill="1" applyProtection="1">
      <alignment horizontal="left" vertical="center"/>
      <protection locked="0"/>
    </xf>
    <xf numFmtId="0" fontId="7" fillId="2" borderId="12" applyAlignment="1" applyBorder="1" applyFont="1" applyFill="1">
      <alignment horizontal="left" vertical="center"/>
    </xf>
    <xf numFmtId="164" fontId="7" fillId="2" borderId="13" applyAlignment="1" applyBorder="1" applyFont="1" applyNumberFormat="1" applyFill="1">
      <alignment vertical="center"/>
    </xf>
    <xf numFmtId="0" fontId="8" fillId="0" borderId="0" applyFont="1" applyFill="1"/>
    <xf numFmtId="1" fontId="7" fillId="0" borderId="2" applyAlignment="1" applyBorder="1" applyFont="1" applyNumberFormat="1" applyFill="1">
      <alignment horizontal="left" vertical="center"/>
    </xf>
    <xf numFmtId="1" fontId="7" fillId="2" borderId="11" applyAlignment="1" applyBorder="1" applyFont="1" applyNumberFormat="1" applyFill="1">
      <alignment horizontal="left" vertical="center"/>
    </xf>
    <xf numFmtId="0" fontId="7" fillId="2" borderId="11" applyAlignment="1" applyBorder="1" applyFont="1" applyFill="1">
      <alignment horizontal="left" vertical="center"/>
    </xf>
    <xf numFmtId="164" fontId="7" fillId="2" borderId="14" applyAlignment="1" applyBorder="1" applyFont="1" applyNumberFormat="1" applyFill="1">
      <alignment vertical="center"/>
    </xf>
    <xf numFmtId="165" fontId="10" fillId="0" borderId="1" applyBorder="1" applyFont="1" applyNumberFormat="1" applyFill="1" applyProtection="1">
      <protection locked="0"/>
    </xf>
    <xf numFmtId="0" fontId="7" fillId="0" borderId="2" applyBorder="1" applyFont="1" applyFill="1"/>
    <xf numFmtId="164" fontId="7" fillId="0" borderId="3" applyBorder="1" applyFont="1" applyNumberFormat="1" applyFill="1"/>
    <xf numFmtId="0" fontId="0" fillId="0" borderId="0" applyBorder="1" applyFont="1" applyFill="1"/>
    <xf numFmtId="165" fontId="0" fillId="0" borderId="4" applyBorder="1" applyFont="1" applyNumberFormat="1" applyFill="1"/>
    <xf numFmtId="0" fontId="7" fillId="0" borderId="5" applyBorder="1" applyFont="1" applyFill="1"/>
    <xf numFmtId="164" fontId="7" fillId="0" borderId="6" applyBorder="1" applyFont="1" applyNumberFormat="1" applyFill="1"/>
    <xf numFmtId="49" fontId="7" fillId="0" borderId="7" applyBorder="1" applyFont="1" applyNumberFormat="1" applyFill="1"/>
    <xf numFmtId="49" fontId="7" fillId="0" borderId="8" applyBorder="1" applyFont="1" applyNumberFormat="1" applyFill="1"/>
    <xf numFmtId="165" fontId="11" fillId="0" borderId="9" applyAlignment="1" applyBorder="1" applyFont="1" applyNumberFormat="1" applyFill="1" applyProtection="1">
      <alignment horizontal="right"/>
      <protection locked="0"/>
    </xf>
    <xf numFmtId="0" fontId="5" fillId="3" borderId="15" applyAlignment="1" applyBorder="1" applyFont="1" applyFill="1">
      <alignment horizontal="left" vertical="top"/>
    </xf>
    <xf numFmtId="166" fontId="12" fillId="3" borderId="16" applyAlignment="1" applyBorder="1" applyFont="1" applyNumberFormat="1" applyFill="1">
      <alignment horizontal="left"/>
    </xf>
    <xf numFmtId="0" fontId="12" fillId="3" borderId="16" applyBorder="1" applyFont="1" applyFill="1"/>
    <xf numFmtId="0" fontId="0" fillId="0" borderId="17" applyBorder="1" applyFont="1" applyFill="1"/>
    <xf numFmtId="0" fontId="13" fillId="0" borderId="17" applyBorder="1" applyFont="1" applyFill="1"/>
    <xf numFmtId="3" fontId="14" fillId="0" borderId="17" applyAlignment="1" applyBorder="1" applyFont="1" applyNumberFormat="1" applyFill="1" applyProtection="1">
      <alignment vertical="center"/>
      <protection locked="0"/>
    </xf>
    <xf numFmtId="0" fontId="13" fillId="0" borderId="17" applyAlignment="1" applyBorder="1" applyFont="1" applyFill="1">
      <alignment horizontal="left" indent="6"/>
    </xf>
    <xf numFmtId="0" fontId="0" fillId="0" borderId="18" applyBorder="1" applyFont="1" applyFill="1"/>
    <xf numFmtId="0" fontId="13" fillId="0" borderId="18" applyBorder="1" applyFont="1" applyFill="1"/>
    <xf numFmtId="3" fontId="14" fillId="0" borderId="18" applyAlignment="1" applyBorder="1" applyFont="1" applyNumberFormat="1" applyFill="1" applyProtection="1">
      <alignment vertical="center"/>
      <protection locked="0"/>
    </xf>
    <xf numFmtId="0" fontId="13" fillId="0" borderId="18" applyAlignment="1" applyBorder="1" applyFont="1" applyFill="1">
      <alignment horizontal="left" indent="6"/>
    </xf>
    <xf numFmtId="0" fontId="13" fillId="0" borderId="18" applyAlignment="1" applyBorder="1" applyFont="1" applyFill="1">
      <alignment horizontal="right"/>
    </xf>
    <xf numFmtId="1" fontId="14" fillId="0" borderId="18" applyAlignment="1" applyBorder="1" applyFont="1" applyNumberFormat="1" applyFill="1" applyProtection="1">
      <alignment vertical="center"/>
      <protection locked="0"/>
    </xf>
    <xf numFmtId="0" fontId="6" fillId="0" borderId="5" applyAlignment="1" applyBorder="1" applyFont="1" applyFill="1">
      <alignment horizontal="left" wrapText="1" vertical="top"/>
    </xf>
    <xf numFmtId="164" fontId="5" fillId="3" borderId="16" applyAlignment="1" applyBorder="1" applyFont="1" applyNumberFormat="1" applyFill="1">
      <alignment horizontal="center"/>
    </xf>
    <xf numFmtId="164" fontId="5" fillId="3" borderId="19" applyAlignment="1" applyBorder="1" applyFont="1" applyNumberFormat="1" applyFill="1">
      <alignment horizontal="center"/>
    </xf>
    <xf numFmtId="0" fontId="15" fillId="0" borderId="0" applyAlignment="1" applyFont="1" applyFill="1">
      <alignment horizontal="left" wrapText="1"/>
    </xf>
  </cellXfs>
  <cellStyles count="1">
    <cellStyle name="Normal" xfId="0" builtinId="0"/>
  </cellStyles>
  <dxfs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</dxf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3" Type="http://schemas.openxmlformats.org/officeDocument/2006/relationships/sharedStrings" Target="sharedStrings.xml" /><Relationship Id="rId2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17803</xdr:colOff>
      <xdr:row>14</xdr:row>
      <xdr:rowOff>0</xdr:rowOff>
    </xdr:from>
    <xdr:to>
      <xdr:col>6</xdr:col>
      <xdr:colOff>531948</xdr:colOff>
      <xdr:row>15</xdr:row>
      <xdr:rowOff>54880</xdr:rowOff>
    </xdr:to>
    <xdr:sp xmlns:xdr="http://schemas.openxmlformats.org/drawingml/2006/spreadsheetDrawing" macro="" textlink="">
      <xdr:nvSpPr>
        <xdr:cNvPr id="1025" name="AutoShape 8"/>
        <xdr:cNvSpPr>
          <a:spLocks xmlns:a="http://schemas.openxmlformats.org/drawingml/2006/main" noChangeArrowheads="1"/>
        </xdr:cNvSpPr>
      </xdr:nvSpPr>
      <xdr:spPr bwMode="auto">
        <a:xfrm xmlns:a="http://schemas.openxmlformats.org/drawingml/2006/main">
          <a:off x="5200650" y="3857625"/>
          <a:ext cx="514350" cy="295275"/>
        </a:xfrm>
        <a:prstGeom xmlns:a="http://schemas.openxmlformats.org/drawingml/2006/main" prst="rightArrow">
          <a:avLst>
            <a:gd name="adj1" fmla="val 50000"/>
            <a:gd name="adj2" fmla="val 43548"/>
          </a:avLst>
        </a:prstGeom>
        <a:solidFill xmlns:a="http://schemas.openxmlformats.org/drawingml/2006/main">
          <a:srgbClr val="0000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/xl/drawings/drawing1.xml" /></Relationships>
</file>

<file path=xl/worksheets/sheet1.xml><?xml version="1.0" encoding="utf-8"?>
<worksheet xmlns:r="http://schemas.openxmlformats.org/officeDocument/2006/relationships" xmlns="http://schemas.openxmlformats.org/spreadsheetml/2006/main">
  <sheetPr codeName="Sheet1">
    <pageSetUpPr fitToPage="1"/>
  </sheetPr>
  <sheetViews>
    <sheetView showGridLines="0" tabSelected="1" topLeftCell="A1" workbookViewId="0">
      <selection sqref="A1:J1"/>
    </sheetView>
  </sheetViews>
  <sheetFormatPr defaultColWidth="11.42578125" defaultRowHeight="12.75"/>
  <cols>
    <col min="1" max="1" width="7.140625" customWidth="1" style="21"/>
    <col min="2" max="2" width="11.42578125" customWidth="1" style="21"/>
    <col min="3" max="3" width="11.85546875" customWidth="1" style="21"/>
    <col min="4" max="4" width="8.85546875" customWidth="1" style="21"/>
    <col min="5" max="5" width="15" customWidth="1" style="21"/>
    <col min="6" max="6" width="23.140625" customWidth="1" style="21"/>
    <col min="7" max="7" width="8.28515625" customWidth="1" style="21"/>
    <col min="8" max="8" width="9.42578125" customWidth="1" style="21"/>
    <col min="9" max="9" width="11.5703125" customWidth="1" style="21"/>
    <col min="10" max="10" width="19" customWidth="1" style="21"/>
  </cols>
  <sheetData>
    <row r="1" ht="23.25" customHeight="1">
      <c r="A1" s="71" t="s">
        <f>"Dotation des instruments de compensation des charges pour l'année "&amp;J23</f>
        <v>0</v>
      </c>
      <c r="B1" s="71"/>
      <c r="C1" s="71"/>
      <c r="D1" s="71"/>
      <c r="E1" s="71"/>
      <c r="F1" s="71"/>
      <c r="G1" s="71"/>
      <c r="H1" s="71"/>
      <c r="I1" s="71"/>
      <c r="J1" s="71"/>
    </row>
    <row r="2" ht="20.25" customHeight="1">
      <c r="A2" s="22"/>
    </row>
    <row r="3" ht="26.25" customHeight="1">
      <c r="B3" s="23" t="s">
        <v>1</v>
      </c>
    </row>
    <row r="4" ht="18.75" customHeight="1">
      <c r="B4" s="24" t="s">
        <v>2</v>
      </c>
      <c r="C4" s="25">
        <f>J23-1</f>
        <v>-1</v>
      </c>
      <c r="D4" s="26"/>
      <c r="E4" s="26"/>
      <c r="F4" s="27">
        <v>347489947.555854</v>
      </c>
    </row>
    <row r="5" ht="18.75" customHeight="1">
      <c r="B5" s="28" t="s">
        <f>"+ croissance (IPC) "&amp;F18*100&amp;" %"</f>
        <v>3</v>
      </c>
      <c r="C5" s="29"/>
      <c r="D5" s="30"/>
      <c r="E5" s="29"/>
      <c r="F5" s="31">
        <f>F4*F18</f>
        <v>0</v>
      </c>
    </row>
    <row r="6" ht="18.75" customHeight="1">
      <c r="B6" s="32" t="s">
        <v>4</v>
      </c>
      <c r="C6" s="33"/>
      <c r="D6" s="33"/>
      <c r="E6" s="33"/>
      <c r="F6" s="34">
        <f>F4+F5</f>
        <v>0</v>
      </c>
    </row>
    <row r="7" ht="18.75" customHeight="1">
      <c r="B7" s="32" t="s">
        <v>5</v>
      </c>
      <c r="C7" s="33"/>
      <c r="D7" s="33"/>
      <c r="E7" s="33"/>
      <c r="F7" s="35">
        <v>0</v>
      </c>
    </row>
    <row r="8" ht="18.75" customHeight="1">
      <c r="B8" s="36" t="s">
        <v>2</v>
      </c>
      <c r="C8" s="37">
        <f>J23</f>
        <v>0</v>
      </c>
      <c r="D8" s="38"/>
      <c r="E8" s="38"/>
      <c r="F8" s="39">
        <f>F6+F7</f>
        <v>0</v>
      </c>
    </row>
    <row r="9" ht="18.75" customHeight="1">
      <c r="B9" s="40"/>
      <c r="C9" s="40"/>
      <c r="D9" s="40"/>
      <c r="E9" s="40"/>
      <c r="F9" s="40"/>
    </row>
    <row r="10" ht="26.25" customHeight="1">
      <c r="B10" s="23" t="s">
        <v>6</v>
      </c>
    </row>
    <row r="11" ht="18.75" customHeight="1">
      <c r="B11" s="24" t="s">
        <v>2</v>
      </c>
      <c r="C11" s="41">
        <f>C4</f>
        <v>-1</v>
      </c>
      <c r="D11" s="26"/>
      <c r="E11" s="26"/>
      <c r="F11" s="27">
        <v>347489947.555854</v>
      </c>
    </row>
    <row r="12" ht="18.75" customHeight="1">
      <c r="B12" s="28" t="s">
        <f>"+ croissance (IPC) "&amp;F18*100&amp;" %"</f>
        <v>3</v>
      </c>
      <c r="C12" s="29"/>
      <c r="D12" s="29"/>
      <c r="E12" s="29"/>
      <c r="F12" s="31">
        <f>F11*F18</f>
        <v>0</v>
      </c>
    </row>
    <row r="13" ht="18.75" customHeight="1">
      <c r="B13" s="32" t="s">
        <v>7</v>
      </c>
      <c r="C13" s="33"/>
      <c r="D13" s="33"/>
      <c r="E13" s="33"/>
      <c r="F13" s="34">
        <f>F11+F12</f>
        <v>0</v>
      </c>
    </row>
    <row r="14" ht="18.75" customHeight="1">
      <c r="B14" s="32" t="s">
        <v>8</v>
      </c>
      <c r="C14" s="33"/>
      <c r="D14" s="33"/>
      <c r="E14" s="33"/>
      <c r="F14" s="35">
        <v>0</v>
      </c>
    </row>
    <row r="15" ht="18.75" customHeight="1">
      <c r="B15" s="36" t="s">
        <v>2</v>
      </c>
      <c r="C15" s="42">
        <f>C8</f>
        <v>0</v>
      </c>
      <c r="D15" s="43"/>
      <c r="E15" s="43"/>
      <c r="F15" s="44">
        <f>F13+F14</f>
        <v>0</v>
      </c>
      <c r="H15" s="45">
        <v>0.666666666666667</v>
      </c>
      <c r="I15" s="46" t="s">
        <v>9</v>
      </c>
      <c r="J15" s="47">
        <f>H15*F15</f>
        <v>0</v>
      </c>
    </row>
    <row r="16" ht="18.75" customHeight="1">
      <c r="A16" s="48"/>
      <c r="B16" s="48"/>
      <c r="H16" s="49">
        <f>1-H15</f>
        <v>1</v>
      </c>
      <c r="I16" s="50" t="s">
        <v>10</v>
      </c>
      <c r="J16" s="51">
        <f>H16*F15</f>
        <v>0</v>
      </c>
    </row>
    <row r="17" ht="38.25" customHeight="1">
      <c r="A17" s="22"/>
      <c r="C17" s="68" t="s">
        <v>11</v>
      </c>
      <c r="D17" s="68"/>
      <c r="E17" s="68"/>
      <c r="F17" s="68"/>
    </row>
    <row r="18" ht="20.25" customHeight="1">
      <c r="A18" s="22"/>
      <c r="C18" s="52" t="s">
        <f>"Avril "&amp;C4</f>
        <v>12</v>
      </c>
      <c r="D18" s="53"/>
      <c r="E18" s="53"/>
      <c r="F18" s="54">
        <v>0.014</v>
      </c>
    </row>
    <row r="19" ht="15" customHeight="1">
      <c r="C19" s="40"/>
      <c r="D19" s="40"/>
      <c r="E19" s="40"/>
      <c r="F19" s="40"/>
    </row>
    <row r="20" ht="21" customHeight="1">
      <c r="B20" s="55" t="s">
        <f>"Dotation totale compensation des charges "&amp;C15</f>
        <v>13</v>
      </c>
      <c r="C20" s="56"/>
      <c r="D20" s="56"/>
      <c r="E20" s="57"/>
      <c r="F20" s="57"/>
      <c r="G20" s="69">
        <f>F8+F15</f>
        <v>0</v>
      </c>
      <c r="H20" s="69"/>
      <c r="I20" s="70"/>
    </row>
    <row r="21"/>
    <row r="22">
      <c r="A22" s="58"/>
      <c r="B22" s="59" t="s">
        <v>14</v>
      </c>
      <c r="C22" s="60" t="s">
        <v>15</v>
      </c>
      <c r="D22" s="58"/>
      <c r="E22" s="61" t="s">
        <v>16</v>
      </c>
      <c r="F22" s="60" t="s">
        <v>17</v>
      </c>
      <c r="G22" s="58"/>
      <c r="H22" s="58"/>
      <c r="I22" s="58"/>
      <c r="J22" s="58"/>
    </row>
    <row r="23">
      <c r="A23" s="62"/>
      <c r="B23" s="63" t="s">
        <v>18</v>
      </c>
      <c r="C23" s="64" t="s">
        <v>19</v>
      </c>
      <c r="D23" s="62"/>
      <c r="E23" s="65" t="s">
        <v>20</v>
      </c>
      <c r="F23" s="64" t="s">
        <v>21</v>
      </c>
      <c r="G23" s="62"/>
      <c r="H23" s="62"/>
      <c r="I23" s="66" t="s">
        <v>22</v>
      </c>
      <c r="J23" s="67">
        <v>2011</v>
      </c>
    </row>
  </sheetData>
  <mergeCells count="3">
    <mergeCell ref="A1:J1"/>
    <mergeCell ref="G20:I20"/>
    <mergeCell ref="C17:F17"/>
  </mergeCells>
  <conditionalFormatting sqref="C18 F18 F4 C8 F7 C4 C11 C15 H15 F14 F11">
    <cfRule type="expression" dxfId="0" operator="notContains" priority="1" stopIfTrue="1">
      <formula>ISBLANK(C4)</formula>
    </cfRule>
  </conditionalFormatting>
  <conditionalFormatting sqref="C22">
    <cfRule type="expression" dxfId="1" operator="notContains" priority="2" stopIfTrue="1">
      <formula>ISBLANK(C22)</formula>
    </cfRule>
  </conditionalFormatting>
  <conditionalFormatting sqref="C23">
    <cfRule type="expression" dxfId="2" operator="notContains" priority="3" stopIfTrue="1">
      <formula>ISBLANK(C23)</formula>
    </cfRule>
  </conditionalFormatting>
  <conditionalFormatting sqref="F22">
    <cfRule type="expression" dxfId="3" operator="notContains" priority="4" stopIfTrue="1">
      <formula>ISBLANK(F22)</formula>
    </cfRule>
  </conditionalFormatting>
  <conditionalFormatting sqref="F23">
    <cfRule type="expression" dxfId="4" operator="notContains" priority="5" stopIfTrue="1">
      <formula>ISBLANK(F23)</formula>
    </cfRule>
  </conditionalFormatting>
  <conditionalFormatting sqref="J23">
    <cfRule type="expression" dxfId="5" operator="notContains" priority="6" stopIfTrue="1">
      <formula>ISBLANK(J23)</formula>
    </cfRule>
  </conditionalFormatting>
  <pageMargins left="0.74803149606299213" right="0.74803149606299213" top="0.984251968503937" bottom="0.984251968503937" header="0.51181102362204722" footer="0.51181102362204722"/>
  <pageSetup paperSize="9" orientation="landscape" r:id="rId1"/>
  <headerFooter>
    <oddHeader>&amp;L&amp;F&amp;R&amp;A</oddHeader>
    <oddFooter>&amp;C&amp;N/&amp;N</oddFooter>
  </headerFooter>
  <drawing r:id="rId2"/>
</worksheet>
</file>

<file path=docProps/app.xml><?xml version="1.0" encoding="utf-8"?>
<Properties xmlns="http://schemas.openxmlformats.org/officeDocument/2006/extended-properties">
  <Application>Microsoft Excel</Application>
  <Company>BIT</Company>
  <TotalTime>0</TotalTime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Utz Pascal EFV</dc:creator>
  <cp:lastModifiedBy>U80748513</cp:lastModifiedBy>
  <dcterms:created xsi:type="dcterms:W3CDTF">2011-01-12T16:01:12Z</dcterms:created>
  <dcterms:modified xsi:type="dcterms:W3CDTF">2012-04-10T13:55:37Z</dcterms:modified>
  <cp:lastPrinted>2011-12-14T13:59:10Z</cp:lastPrinted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