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20" yWindow="-105" windowWidth="17655" windowHeight="10665"/>
  </bookViews>
  <sheets>
    <sheet name="Info" sheetId="1" r:id="rId1"/>
    <sheet name="Gemeinden" sheetId="2" r:id="rId2"/>
    <sheet name="Total_SLA_F" sheetId="3" r:id="rId3"/>
  </sheets>
  <definedNames>
    <definedName name="_xlnm.Print_Titles">Gemeinden!$5:$7</definedName>
  </definedNames>
  <calcPr calcId="125725"/>
</workbook>
</file>

<file path=xl/calcChain.xml><?xml version="1.0" encoding="utf-8"?>
<calcChain xmlns="http://schemas.openxmlformats.org/spreadsheetml/2006/main">
  <c r="C34" i="3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35" s="1"/>
  <c r="H6"/>
  <c r="H2"/>
  <c r="B1"/>
  <c r="J4" i="2"/>
  <c r="A1"/>
  <c r="A6" i="1"/>
  <c r="F10" i="3" l="1"/>
  <c r="F12"/>
  <c r="F14"/>
  <c r="F16"/>
  <c r="F18"/>
  <c r="F20"/>
  <c r="F22"/>
  <c r="F24"/>
  <c r="F26"/>
  <c r="F28"/>
  <c r="F30"/>
  <c r="F32"/>
  <c r="F9"/>
  <c r="F11"/>
  <c r="F13"/>
  <c r="F15"/>
  <c r="F17"/>
  <c r="F19"/>
  <c r="F21"/>
  <c r="F23"/>
  <c r="F25"/>
  <c r="F27"/>
  <c r="F29"/>
  <c r="F31"/>
  <c r="F33"/>
  <c r="F8"/>
  <c r="F36" l="1"/>
  <c r="G8" s="1"/>
  <c r="G33"/>
  <c r="G25"/>
  <c r="G17"/>
  <c r="G9"/>
  <c r="G26"/>
  <c r="G18"/>
  <c r="G10"/>
  <c r="G27"/>
  <c r="G19"/>
  <c r="G11"/>
  <c r="G28"/>
  <c r="G20"/>
  <c r="G12"/>
  <c r="G16" l="1"/>
  <c r="G24"/>
  <c r="G32"/>
  <c r="G15"/>
  <c r="G23"/>
  <c r="G31"/>
  <c r="G14"/>
  <c r="G22"/>
  <c r="G30"/>
  <c r="G13"/>
  <c r="G21"/>
  <c r="G29"/>
  <c r="G34" l="1"/>
  <c r="H30"/>
  <c r="H23"/>
  <c r="H16"/>
  <c r="H8" l="1"/>
  <c r="H20"/>
  <c r="H11"/>
  <c r="H27"/>
  <c r="H18"/>
  <c r="H9"/>
  <c r="H25"/>
  <c r="H12"/>
  <c r="H28"/>
  <c r="H19"/>
  <c r="H10"/>
  <c r="H26"/>
  <c r="H17"/>
  <c r="H33"/>
  <c r="H15"/>
  <c r="H22"/>
  <c r="H29"/>
  <c r="H32"/>
  <c r="H14"/>
  <c r="H21"/>
  <c r="H24"/>
  <c r="H31"/>
  <c r="H13"/>
  <c r="H34" l="1"/>
</calcChain>
</file>

<file path=xl/sharedStrings.xml><?xml version="1.0" encoding="utf-8"?>
<sst xmlns="http://schemas.openxmlformats.org/spreadsheetml/2006/main" count="2498" uniqueCount="2480">
  <si>
    <t>Berechnung der Auszahlungsbeträge</t>
  </si>
  <si>
    <t>Soziodemografischer Lastenausgleich</t>
  </si>
  <si>
    <t>Kernstadtindikator (SLA F)</t>
  </si>
  <si>
    <t>Produktion</t>
  </si>
  <si>
    <t>Umgebung</t>
  </si>
  <si>
    <t>Typ</t>
  </si>
  <si>
    <t>Berechnung</t>
  </si>
  <si>
    <t>WS</t>
  </si>
  <si>
    <t>FA_2015_20140616</t>
  </si>
  <si>
    <t>SWS</t>
  </si>
  <si>
    <t>LA_2015_20140616</t>
  </si>
  <si>
    <t>RefJahr</t>
  </si>
  <si>
    <t>(Teil-)Indikatoren</t>
  </si>
  <si>
    <t>Gemeinden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</si>
  <si>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</si>
  <si>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</si>
  <si>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</si>
  <si>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</si>
  <si>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</si>
  <si>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</si>
  <si>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</si>
  <si>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</si>
  <si>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</si>
  <si>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</si>
  <si>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</si>
  <si>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E / D</t>
  </si>
  <si>
    <t>(D + E) / F</t>
  </si>
  <si>
    <t>I * D</t>
  </si>
  <si>
    <t>Kantons-nummer BFS</t>
  </si>
  <si>
    <t>Gemeinde-nummer BFS</t>
  </si>
  <si>
    <t>Gemeindebezeichnung</t>
  </si>
  <si>
    <t>Ständige Wohnbe-völkerung</t>
  </si>
  <si>
    <t>Beschäf-tigung</t>
  </si>
  <si>
    <t>Fläche</t>
  </si>
  <si>
    <t>Beschäfti-gungs-quote</t>
  </si>
  <si>
    <t>Siedlungs-dichte</t>
  </si>
  <si>
    <t>Lastenindex</t>
  </si>
  <si>
    <t>Lastenindex gewichtet</t>
  </si>
  <si>
    <t>Indikatoren und Zahlungen</t>
  </si>
  <si>
    <r>
      <rPr>
        <b/>
        <sz val="10"/>
        <rFont val="Arial"/>
      </rPr>
      <t>Kantone</t>
    </r>
    <r>
      <rPr>
        <sz val="10"/>
        <rFont val="Arial"/>
      </rPr>
      <t xml:space="preserve"> (Zusammenfassung der Gemeinderesultate)</t>
    </r>
  </si>
  <si>
    <t>Ausgleichssumme (Dot)</t>
  </si>
  <si>
    <t>Kanton</t>
  </si>
  <si>
    <t>Ständige Wohnbevölkerung Kanton*</t>
  </si>
  <si>
    <t>Indikator Kanton gewichtet*</t>
  </si>
  <si>
    <t>Gerundeter Lastenindex</t>
  </si>
  <si>
    <t>Masszahl Lasten</t>
  </si>
  <si>
    <t>Massgebende Sonderlasten</t>
  </si>
  <si>
    <t>D / C</t>
  </si>
  <si>
    <r>
      <rPr>
        <sz val="8"/>
        <rFont val="Arial"/>
      </rPr>
      <t>E - E[</t>
    </r>
    <r>
      <rPr>
        <sz val="8"/>
        <color indexed="8"/>
        <rFont val="Arial"/>
      </rPr>
      <t>Min]</t>
    </r>
  </si>
  <si>
    <r>
      <rPr>
        <sz val="8"/>
        <rFont val="Arial"/>
      </rPr>
      <t>C * (F - F[</t>
    </r>
    <r>
      <rPr>
        <sz val="8"/>
        <color indexed="8"/>
        <rFont val="Arial"/>
      </rPr>
      <t>MW])</t>
    </r>
  </si>
  <si>
    <r>
      <rPr>
        <sz val="8"/>
        <rFont val="Arial"/>
      </rPr>
      <t>G / G[</t>
    </r>
    <r>
      <rPr>
        <sz val="8"/>
        <color indexed="8"/>
        <rFont val="Arial"/>
      </rPr>
      <t>Total] * Dot</t>
    </r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</si>
  <si>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</si>
  <si>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</si>
  <si>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</si>
  <si>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</si>
  <si>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</si>
  <si>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</si>
  <si>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</si>
  <si>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</si>
  <si>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</si>
  <si>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</si>
  <si>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</si>
  <si>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</si>
  <si>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</si>
  <si>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</si>
  <si>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</si>
  <si>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</si>
  <si>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</si>
  <si>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</si>
  <si>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</si>
  <si>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</si>
  <si>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</si>
  <si>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</si>
  <si>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</si>
  <si>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</si>
  <si>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</si>
  <si>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</si>
  <si>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</si>
  <si>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r>
      <rPr>
        <sz val="10"/>
        <rFont val="Arial"/>
      </rPr>
      <t>Minimum (E[</t>
    </r>
    <r>
      <rPr>
        <sz val="10"/>
        <color indexed="8"/>
        <rFont val="Arial"/>
      </rPr>
      <t>Min]</t>
    </r>
    <r>
      <rPr>
        <sz val="10"/>
        <rFont val="Arial"/>
      </rPr>
      <t>)</t>
    </r>
  </si>
  <si>
    <r>
      <rPr>
        <sz val="10"/>
        <rFont val="Arial"/>
      </rPr>
      <t>Mittelwert (F[</t>
    </r>
    <r>
      <rPr>
        <sz val="10"/>
        <color indexed="8"/>
        <rFont val="Arial"/>
      </rPr>
      <t>MW]</t>
    </r>
    <r>
      <rPr>
        <sz val="10"/>
        <rFont val="Arial"/>
      </rPr>
      <t>)</t>
    </r>
  </si>
  <si>
    <t>* Summe der Gemeinden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</si>
  <si>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</si>
  <si>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</si>
  <si>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</si>
  <si>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</si>
  <si>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</si>
  <si>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</si>
  <si>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</si>
  <si>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</si>
  <si>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</si>
  <si>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</si>
  <si>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</si>
  <si>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</si>
  <si>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</si>
  <si>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</si>
  <si>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</si>
  <si>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</si>
  <si>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</si>
  <si>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</si>
  <si>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</si>
  <si>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</si>
  <si>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</si>
  <si>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</si>
  <si>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</si>
  <si>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</si>
  <si>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</si>
  <si>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</si>
  <si>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</si>
  <si>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</si>
  <si>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</si>
  <si>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</si>
  <si>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</si>
  <si>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</si>
  <si>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</si>
  <si>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</si>
  <si>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</si>
  <si>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</si>
  <si>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</si>
  <si>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</si>
  <si>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</si>
  <si>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</si>
  <si>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</si>
  <si>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</si>
  <si>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</si>
  <si>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</si>
  <si>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</si>
  <si>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</si>
  <si>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</si>
  <si>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</si>
  <si>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</si>
  <si>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</si>
  <si>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</si>
  <si>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</si>
  <si>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</si>
  <si>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</si>
  <si>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</si>
  <si>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</si>
  <si>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</si>
  <si>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</si>
  <si>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</si>
  <si>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</si>
  <si>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</si>
  <si>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</si>
  <si>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</si>
  <si>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</si>
  <si>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</si>
  <si>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</si>
  <si>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</si>
  <si>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</si>
  <si>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</si>
  <si>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</si>
  <si>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</si>
  <si>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</si>
  <si>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</si>
  <si>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</si>
  <si>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</si>
  <si>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</si>
  <si>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</si>
  <si>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</si>
  <si>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</si>
  <si>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</si>
  <si>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</si>
  <si>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</si>
  <si>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</si>
  <si>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</si>
  <si>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</si>
  <si>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</si>
  <si>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</si>
  <si>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</si>
  <si>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</si>
  <si>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</si>
  <si>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</si>
  <si>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</si>
  <si>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</si>
  <si>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</si>
  <si>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</si>
  <si>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</si>
  <si>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</si>
  <si>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</si>
  <si>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</si>
  <si>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</si>
  <si>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</si>
  <si>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</si>
  <si>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</si>
  <si>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</si>
  <si>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</si>
  <si>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</si>
  <si>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</si>
  <si>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</si>
  <si>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</si>
  <si>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</si>
  <si>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</si>
  <si>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</si>
  <si>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</si>
  <si>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</si>
  <si>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</si>
  <si>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</si>
  <si>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Bauma</t>
  </si>
  <si>
    <t>Fehraltorf</t>
  </si>
  <si>
    <t>Hittnau</t>
  </si>
  <si>
    <t>Illnau-Effretikon</t>
  </si>
  <si>
    <t>Kyburg</t>
  </si>
  <si>
    <t>Lindau</t>
  </si>
  <si>
    <t>Pfäffikon</t>
  </si>
  <si>
    <t>Russikon</t>
  </si>
  <si>
    <t>Sternenberg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</si>
  <si>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</si>
  <si>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</si>
  <si>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</si>
  <si>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</si>
  <si>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</si>
  <si>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</si>
  <si>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</si>
  <si>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</si>
  <si>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</si>
  <si>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</si>
  <si>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</si>
  <si>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</si>
  <si>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</si>
  <si>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</si>
  <si>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Bertschikon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</si>
  <si>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</si>
  <si>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</si>
  <si>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</si>
  <si>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</si>
  <si>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</si>
  <si>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</si>
  <si>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</si>
  <si>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</si>
  <si>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</si>
  <si>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(ZH)</t>
  </si>
  <si>
    <t>Neftenbach</t>
  </si>
  <si>
    <t>Pfungen</t>
  </si>
  <si>
    <t>Rickenbach (ZH)</t>
  </si>
  <si>
    <t>Schlatt (ZH)</t>
  </si>
  <si>
    <t>Seuzach</t>
  </si>
  <si>
    <t>Turbenthal</t>
  </si>
  <si>
    <t>Wiesendangen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</si>
  <si>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</si>
  <si>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</si>
  <si>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</si>
  <si>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</si>
  <si>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</si>
  <si>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</si>
  <si>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</si>
  <si>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</si>
  <si>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</si>
  <si>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</si>
  <si>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</si>
  <si>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</si>
  <si>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</si>
  <si>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Aarberg</t>
  </si>
  <si>
    <t>Bargen (BE)</t>
  </si>
  <si>
    <t>Grossaffoltern</t>
  </si>
  <si>
    <t>Kallnach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</si>
  <si>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</si>
  <si>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</si>
  <si>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</si>
  <si>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</si>
  <si>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</si>
  <si>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</si>
  <si>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</si>
  <si>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</si>
  <si>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</si>
  <si>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</si>
  <si>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</si>
  <si>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</si>
  <si>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</si>
  <si>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</si>
  <si>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</si>
  <si>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</si>
  <si>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</si>
  <si>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</si>
  <si>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</si>
  <si>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</si>
  <si>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</si>
  <si>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</si>
  <si>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</si>
  <si>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</si>
  <si>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</si>
  <si>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</si>
  <si>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</si>
  <si>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</si>
  <si>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</si>
  <si>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</si>
  <si>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</si>
  <si>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</si>
  <si>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</si>
  <si>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</si>
  <si>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</si>
  <si>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</si>
  <si>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</si>
  <si>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</si>
  <si>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</si>
  <si>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</si>
  <si>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</si>
  <si>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</si>
  <si>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</si>
  <si>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</si>
  <si>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</si>
  <si>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</si>
  <si>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</si>
  <si>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</si>
  <si>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</si>
  <si>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</si>
  <si>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</si>
  <si>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</si>
  <si>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</si>
  <si>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</si>
  <si>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</si>
  <si>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</si>
  <si>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</si>
  <si>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</si>
  <si>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</si>
  <si>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</si>
  <si>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</si>
  <si>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</si>
  <si>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</si>
  <si>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</si>
  <si>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</si>
  <si>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</si>
  <si>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</si>
  <si>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</si>
  <si>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</si>
  <si>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</si>
  <si>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</si>
  <si>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</si>
  <si>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</si>
  <si>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</si>
  <si>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</si>
  <si>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</si>
  <si>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</si>
  <si>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</si>
  <si>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</si>
  <si>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</si>
  <si>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</si>
  <si>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</si>
  <si>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</si>
  <si>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</si>
  <si>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La Heutte</t>
  </si>
  <si>
    <t>Mont-Tramelan</t>
  </si>
  <si>
    <t>Orvin</t>
  </si>
  <si>
    <t>Péry</t>
  </si>
  <si>
    <t>Plagne</t>
  </si>
  <si>
    <t>Renan (BE)</t>
  </si>
  <si>
    <t>Romont (BE)</t>
  </si>
  <si>
    <t>Saint-Imier</t>
  </si>
  <si>
    <t>Sonceboz-Sombeval</t>
  </si>
  <si>
    <t>Sonvilier</t>
  </si>
  <si>
    <t>Tramelan</t>
  </si>
  <si>
    <t>Vauffelin</t>
  </si>
  <si>
    <t>Villeret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</si>
  <si>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</si>
  <si>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</si>
  <si>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</si>
  <si>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</si>
  <si>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</si>
  <si>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</si>
  <si>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</si>
  <si>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</si>
  <si>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</si>
  <si>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</si>
  <si>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</si>
  <si>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</si>
  <si>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Bangerten</t>
  </si>
  <si>
    <t>Bätterkinden</t>
  </si>
  <si>
    <t>Büren zum Hof</t>
  </si>
  <si>
    <t>Deisswil bei Münchenbuchsee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</si>
  <si>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</si>
  <si>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</si>
  <si>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</si>
  <si>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</si>
  <si>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</si>
  <si>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</si>
  <si>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</si>
  <si>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</si>
  <si>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</si>
  <si>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</si>
  <si>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</si>
  <si>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</si>
  <si>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Schalunen</t>
  </si>
  <si>
    <t>Scheunen</t>
  </si>
  <si>
    <t>Urtenen-Schönbühl</t>
  </si>
  <si>
    <t>Utzenstorf</t>
  </si>
  <si>
    <t>Wiggiswil</t>
  </si>
  <si>
    <t>Wiler bei Utzenstorf</t>
  </si>
  <si>
    <t>Zauggenried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</si>
  <si>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</si>
  <si>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</si>
  <si>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</si>
  <si>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</si>
  <si>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</si>
  <si>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</si>
  <si>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</si>
  <si>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</si>
  <si>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</si>
  <si>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</si>
  <si>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</si>
  <si>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</si>
  <si>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</si>
  <si>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</si>
  <si>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</si>
  <si>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</si>
  <si>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</si>
  <si>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</si>
  <si>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</si>
  <si>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</si>
  <si>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</si>
  <si>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</si>
  <si>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</si>
  <si>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</si>
  <si>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</si>
  <si>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</si>
  <si>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</si>
  <si>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</si>
  <si>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</si>
  <si>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</si>
  <si>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</si>
  <si>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</si>
  <si>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</si>
  <si>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</si>
  <si>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Bleiken bei Oberdiessbach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</si>
  <si>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</si>
  <si>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</si>
  <si>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</si>
  <si>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</si>
  <si>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</si>
  <si>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</si>
  <si>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</si>
  <si>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</si>
  <si>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</si>
  <si>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</si>
  <si>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</si>
  <si>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</si>
  <si>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</si>
  <si>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</si>
  <si>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</si>
  <si>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</si>
  <si>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</si>
  <si>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Schlosswil</t>
  </si>
  <si>
    <t>Tägertschi</t>
  </si>
  <si>
    <t>Walkringen</t>
  </si>
  <si>
    <t>Worb</t>
  </si>
  <si>
    <t>Zäziwil</t>
  </si>
  <si>
    <t>Oberhünigen</t>
  </si>
  <si>
    <t>Allmendingen</t>
  </si>
  <si>
    <t>Wichtrach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</si>
  <si>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</si>
  <si>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</si>
  <si>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</si>
  <si>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</si>
  <si>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</si>
  <si>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</si>
  <si>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</si>
  <si>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</si>
  <si>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</si>
  <si>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</si>
  <si>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</si>
  <si>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</si>
  <si>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Bévilard</t>
  </si>
  <si>
    <t>Champoz</t>
  </si>
  <si>
    <t>Châtelat</t>
  </si>
  <si>
    <t>Corcelles (BE)</t>
  </si>
  <si>
    <t>Court</t>
  </si>
  <si>
    <t>Crémines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</si>
  <si>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</si>
  <si>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</si>
  <si>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</si>
  <si>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</si>
  <si>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</si>
  <si>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</si>
  <si>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</si>
  <si>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</si>
  <si>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</si>
  <si>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 (BE)</t>
  </si>
  <si>
    <t>Saicourt</t>
  </si>
  <si>
    <t>Saules (BE)</t>
  </si>
  <si>
    <t>Schelten</t>
  </si>
  <si>
    <t>Seehof</t>
  </si>
  <si>
    <t>Sornetan</t>
  </si>
  <si>
    <t>Sorvilier</t>
  </si>
  <si>
    <t>Souboz</t>
  </si>
  <si>
    <t>Tavannes</t>
  </si>
  <si>
    <t>Rebévelier</t>
  </si>
  <si>
    <t>Diesse</t>
  </si>
  <si>
    <t>Lamboing</t>
  </si>
  <si>
    <t>La Neuveville</t>
  </si>
  <si>
    <t>Nods</t>
  </si>
  <si>
    <t>Prêles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</si>
  <si>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</si>
  <si>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</si>
  <si>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</si>
  <si>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</si>
  <si>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</si>
  <si>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</si>
  <si>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</si>
  <si>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</si>
  <si>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</si>
  <si>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</si>
  <si>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</si>
  <si>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</si>
  <si>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</si>
  <si>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</si>
  <si>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</si>
  <si>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</si>
  <si>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</si>
  <si>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</si>
  <si>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</si>
  <si>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</si>
  <si>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</si>
  <si>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</si>
  <si>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</si>
  <si>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</si>
  <si>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</si>
  <si>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</si>
  <si>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</si>
  <si>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Niederstocken</t>
  </si>
  <si>
    <t>Oberstocken</t>
  </si>
  <si>
    <t>Oberwil im Simmental</t>
  </si>
  <si>
    <t>Reutigen</t>
  </si>
  <si>
    <t>Spiez</t>
  </si>
  <si>
    <t>Wimmis</t>
  </si>
  <si>
    <t>Gadmen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</si>
  <si>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</si>
  <si>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</si>
  <si>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</si>
  <si>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</si>
  <si>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</si>
  <si>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</si>
  <si>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</si>
  <si>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</si>
  <si>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</si>
  <si>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</si>
  <si>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</si>
  <si>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</si>
  <si>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</si>
  <si>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</si>
  <si>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Schwarzenburg</t>
  </si>
  <si>
    <t>Belp</t>
  </si>
  <si>
    <t>Burgistein</t>
  </si>
  <si>
    <t>Gelterfingen</t>
  </si>
  <si>
    <t>Gerzensee</t>
  </si>
  <si>
    <t>Gurzelen</t>
  </si>
  <si>
    <t>Jaberg</t>
  </si>
  <si>
    <t>Kaufdorf</t>
  </si>
  <si>
    <t>Kehrsatz</t>
  </si>
  <si>
    <t>Kienersrüti</t>
  </si>
  <si>
    <t>Kirchdorf (BE)</t>
  </si>
  <si>
    <t>Kirchenthurnen</t>
  </si>
  <si>
    <t>Lohnstorf</t>
  </si>
  <si>
    <t>Mühledorf (BE)</t>
  </si>
  <si>
    <t>Mühlethurnen</t>
  </si>
  <si>
    <t>Niedermuhlern</t>
  </si>
  <si>
    <t>Noflen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</si>
  <si>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</si>
  <si>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</si>
  <si>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</si>
  <si>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</si>
  <si>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</si>
  <si>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</si>
  <si>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</si>
  <si>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 (BE)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</si>
  <si>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</si>
  <si>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</si>
  <si>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</si>
  <si>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</si>
  <si>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</si>
  <si>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</si>
  <si>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</si>
  <si>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</si>
  <si>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</si>
  <si>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</si>
  <si>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</si>
  <si>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</si>
  <si>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</si>
  <si>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</si>
  <si>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</si>
  <si>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</si>
  <si>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</si>
  <si>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Höfen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</si>
  <si>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</si>
  <si>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</si>
  <si>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</si>
  <si>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</si>
  <si>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</si>
  <si>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</si>
  <si>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</si>
  <si>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</si>
  <si>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</si>
  <si>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</si>
  <si>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</si>
  <si>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</si>
  <si>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</si>
  <si>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</si>
  <si>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</si>
  <si>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</si>
  <si>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</si>
  <si>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</si>
  <si>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</si>
  <si>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</si>
  <si>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</si>
  <si>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</si>
  <si>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</si>
  <si>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</si>
  <si>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</si>
  <si>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</si>
  <si>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</si>
  <si>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</si>
  <si>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</si>
  <si>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</si>
  <si>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</si>
  <si>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</si>
  <si>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</si>
  <si>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</si>
  <si>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</si>
  <si>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</si>
  <si>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</si>
  <si>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</si>
  <si>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</si>
  <si>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</si>
  <si>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</si>
  <si>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</si>
  <si>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</si>
  <si>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</si>
  <si>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</si>
  <si>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</si>
  <si>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</si>
  <si>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</si>
  <si>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Wolfisberg</t>
  </si>
  <si>
    <t>Doppleschwand</t>
  </si>
  <si>
    <t>Entlebuch</t>
  </si>
  <si>
    <t>Flühli</t>
  </si>
  <si>
    <t>Hasle (LU)</t>
  </si>
  <si>
    <t>Romoos</t>
  </si>
  <si>
    <t>Schüpfheim</t>
  </si>
  <si>
    <t>Werthenstein</t>
  </si>
  <si>
    <t>Escholzmatt-Marbach</t>
  </si>
  <si>
    <t>Aesch (LU)</t>
  </si>
  <si>
    <t>Altwis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</si>
  <si>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</si>
  <si>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</si>
  <si>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</si>
  <si>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</si>
  <si>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</si>
  <si>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</si>
  <si>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</si>
  <si>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</si>
  <si>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</si>
  <si>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</si>
  <si>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</si>
  <si>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</si>
  <si>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</si>
  <si>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</si>
  <si>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</si>
  <si>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</si>
  <si>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</si>
  <si>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</si>
  <si>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</si>
  <si>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</si>
  <si>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</si>
  <si>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</si>
  <si>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</si>
  <si>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</si>
  <si>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</si>
  <si>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</si>
  <si>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</si>
  <si>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</si>
  <si>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</si>
  <si>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</si>
  <si>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</si>
  <si>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</si>
  <si>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</si>
  <si>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</si>
  <si>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</si>
  <si>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</si>
  <si>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</si>
  <si>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</si>
  <si>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Neuenkirch</t>
  </si>
  <si>
    <t>Nottwil</t>
  </si>
  <si>
    <t>Oberkirch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</si>
  <si>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</si>
  <si>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</si>
  <si>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</si>
  <si>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</si>
  <si>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</si>
  <si>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</si>
  <si>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</si>
  <si>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</si>
  <si>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</si>
  <si>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</si>
  <si>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</si>
  <si>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</si>
  <si>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</si>
  <si>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</si>
  <si>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</si>
  <si>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</si>
  <si>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</si>
  <si>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</si>
  <si>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</si>
  <si>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</si>
  <si>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</si>
  <si>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</si>
  <si>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</si>
  <si>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</si>
  <si>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</si>
  <si>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</si>
  <si>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</si>
  <si>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</si>
  <si>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</si>
  <si>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</si>
  <si>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</si>
  <si>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</si>
  <si>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</si>
  <si>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</si>
  <si>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</si>
  <si>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</si>
  <si>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</si>
  <si>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</si>
  <si>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</si>
  <si>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</si>
  <si>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</si>
  <si>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</si>
  <si>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</si>
  <si>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</si>
  <si>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</si>
  <si>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</si>
  <si>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</si>
  <si>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</si>
  <si>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</si>
  <si>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</si>
  <si>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</si>
  <si>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</si>
  <si>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</si>
  <si>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</si>
  <si>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</si>
  <si>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</si>
  <si>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</si>
  <si>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</si>
  <si>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</si>
  <si>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</si>
  <si>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</si>
  <si>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</si>
  <si>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</si>
  <si>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</si>
  <si>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</si>
  <si>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</si>
  <si>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</si>
  <si>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</si>
  <si>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</si>
  <si>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</si>
  <si>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</si>
  <si>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</si>
  <si>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</si>
  <si>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</si>
  <si>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</si>
  <si>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</si>
  <si>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</si>
  <si>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</si>
  <si>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</si>
  <si>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</si>
  <si>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</si>
  <si>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</si>
  <si>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</si>
  <si>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</si>
  <si>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</si>
  <si>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</si>
  <si>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</si>
  <si>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</si>
  <si>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</si>
  <si>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</si>
  <si>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</si>
  <si>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</si>
  <si>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</si>
  <si>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</si>
  <si>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</si>
  <si>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</si>
  <si>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</si>
  <si>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</si>
  <si>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Glarus Nord</t>
  </si>
  <si>
    <t>Glarus Süd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</si>
  <si>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</si>
  <si>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</si>
  <si>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</si>
  <si>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</si>
  <si>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</si>
  <si>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</si>
  <si>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</si>
  <si>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</si>
  <si>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</si>
  <si>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</si>
  <si>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Bussy (FR)</t>
  </si>
  <si>
    <t>Châbles</t>
  </si>
  <si>
    <t>Châtillon (FR)</t>
  </si>
  <si>
    <t>Cheiry</t>
  </si>
  <si>
    <t>Cheyres</t>
  </si>
  <si>
    <t>Cugy (FR)</t>
  </si>
  <si>
    <t>Domdidier</t>
  </si>
  <si>
    <t>Dompierre (FR)</t>
  </si>
  <si>
    <t>Estavayer-le-Lac</t>
  </si>
  <si>
    <t>Fétigny</t>
  </si>
  <si>
    <t>Gletterens</t>
  </si>
  <si>
    <t>Léchelles</t>
  </si>
  <si>
    <t>Lully (FR)</t>
  </si>
  <si>
    <t>Ménières</t>
  </si>
  <si>
    <t>Montagny (FR)</t>
  </si>
  <si>
    <t>Morens (FR)</t>
  </si>
  <si>
    <t>Murist</t>
  </si>
  <si>
    <t>Nuvilly</t>
  </si>
  <si>
    <t>Prévondavaux</t>
  </si>
  <si>
    <t>Rueyres-les-Prés</t>
  </si>
  <si>
    <t>Russy</t>
  </si>
  <si>
    <t>Saint-Aubin (FR)</t>
  </si>
  <si>
    <t>Sévaz</t>
  </si>
  <si>
    <t>Surpierre</t>
  </si>
  <si>
    <t>Vallon</t>
  </si>
  <si>
    <t>Villeneuve (FR)</t>
  </si>
  <si>
    <t>Vuissens</t>
  </si>
  <si>
    <t>Les Montets</t>
  </si>
  <si>
    <t>Delley-Portalban</t>
  </si>
  <si>
    <t>Vernay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</si>
  <si>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</si>
  <si>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</si>
  <si>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</si>
  <si>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</si>
  <si>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</si>
  <si>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</si>
  <si>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</si>
  <si>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</si>
  <si>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</si>
  <si>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</si>
  <si>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</si>
  <si>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</si>
  <si>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</si>
  <si>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</si>
  <si>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</si>
  <si>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</si>
  <si>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</si>
  <si>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</si>
  <si>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</si>
  <si>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</si>
  <si>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</si>
  <si>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</si>
  <si>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</si>
  <si>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</si>
  <si>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Cerniat (FR)</t>
  </si>
  <si>
    <t>Charmey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</si>
  <si>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</si>
  <si>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</si>
  <si>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</si>
  <si>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</si>
  <si>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</si>
  <si>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</si>
  <si>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</si>
  <si>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</si>
  <si>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</si>
  <si>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</si>
  <si>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</si>
  <si>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</si>
  <si>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</si>
  <si>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</si>
  <si>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</si>
  <si>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</si>
  <si>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</si>
  <si>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</si>
  <si>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</si>
  <si>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Arconciel</t>
  </si>
  <si>
    <t>Autafond</t>
  </si>
  <si>
    <t>Autigny</t>
  </si>
  <si>
    <t>Avry</t>
  </si>
  <si>
    <t>Belfaux</t>
  </si>
  <si>
    <t>Chénens</t>
  </si>
  <si>
    <t>Chésopelloz</t>
  </si>
  <si>
    <t>Corminboeuf</t>
  </si>
  <si>
    <t>Corpataux-Magnedens</t>
  </si>
  <si>
    <t>Corserey</t>
  </si>
  <si>
    <t>Cottens (FR)</t>
  </si>
  <si>
    <t>Ependes (FR)</t>
  </si>
  <si>
    <t>Farvagny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</si>
  <si>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</si>
  <si>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</si>
  <si>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</si>
  <si>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</si>
  <si>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</si>
  <si>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</si>
  <si>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</si>
  <si>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</si>
  <si>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</si>
  <si>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</si>
  <si>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</si>
  <si>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</si>
  <si>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</si>
  <si>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Rossens (FR)</t>
  </si>
  <si>
    <t>Le Glèbe</t>
  </si>
  <si>
    <t>Senèdes</t>
  </si>
  <si>
    <t>Treyvaux</t>
  </si>
  <si>
    <t>Villars-sur-Glâne</t>
  </si>
  <si>
    <t>Villarsel-sur-Marly</t>
  </si>
  <si>
    <t>Vuisternens-en-Ogoz</t>
  </si>
  <si>
    <t>Hauterive (FR)</t>
  </si>
  <si>
    <t>La Brillaz</t>
  </si>
  <si>
    <t>La Sonnaz</t>
  </si>
  <si>
    <t>Barberêche</t>
  </si>
  <si>
    <t>Courgevaux</t>
  </si>
  <si>
    <t>Courlevon</t>
  </si>
  <si>
    <t>Courtepin</t>
  </si>
  <si>
    <t>Cressier (FR)</t>
  </si>
  <si>
    <t>Fräschels</t>
  </si>
  <si>
    <t>Galmiz</t>
  </si>
  <si>
    <t>Gempenach</t>
  </si>
  <si>
    <t>Greng</t>
  </si>
  <si>
    <t>Gurmels</t>
  </si>
  <si>
    <t>Jeuss</t>
  </si>
  <si>
    <t>Kerzers</t>
  </si>
  <si>
    <t>Kleinbösingen</t>
  </si>
  <si>
    <t>Lurtigen</t>
  </si>
  <si>
    <t>Meyriez</t>
  </si>
  <si>
    <t>Misery-Courtion</t>
  </si>
  <si>
    <t>Muntelier</t>
  </si>
  <si>
    <t>Murten</t>
  </si>
  <si>
    <t>Ried bei Kerzers</t>
  </si>
  <si>
    <t>Salvenach</t>
  </si>
  <si>
    <t>Ulmiz</t>
  </si>
  <si>
    <t>Villarepos</t>
  </si>
  <si>
    <t>Bas-Vully</t>
  </si>
  <si>
    <t>Haut-Vully</t>
  </si>
  <si>
    <t>Wallenried</t>
  </si>
  <si>
    <t>Alterswil</t>
  </si>
  <si>
    <t>Brünisried</t>
  </si>
  <si>
    <t>Düdingen</t>
  </si>
  <si>
    <t>Giffers</t>
  </si>
  <si>
    <t>Bösingen</t>
  </si>
  <si>
    <t>Heitenried</t>
  </si>
  <si>
    <t>Oberschrot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</si>
  <si>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</si>
  <si>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</si>
  <si>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</si>
  <si>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</si>
  <si>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</si>
  <si>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</si>
  <si>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</si>
  <si>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</si>
  <si>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</si>
  <si>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</si>
  <si>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</si>
  <si>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Zumholz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</si>
  <si>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</si>
  <si>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</si>
  <si>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</si>
  <si>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</si>
  <si>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</si>
  <si>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</si>
  <si>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</si>
  <si>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</si>
  <si>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</si>
  <si>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</si>
  <si>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</si>
  <si>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</si>
  <si>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</si>
  <si>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</si>
  <si>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</si>
  <si>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</si>
  <si>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</si>
  <si>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</si>
  <si>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</si>
  <si>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</si>
  <si>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</si>
  <si>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</si>
  <si>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</si>
  <si>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</si>
  <si>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</si>
  <si>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</si>
  <si>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Aetigkofen</t>
  </si>
  <si>
    <t>Aetingen</t>
  </si>
  <si>
    <t>Bibern (SO)</t>
  </si>
  <si>
    <t>Biezwil</t>
  </si>
  <si>
    <t>Brügglen</t>
  </si>
  <si>
    <t>Gossliwil</t>
  </si>
  <si>
    <t>Hessigkofen</t>
  </si>
  <si>
    <t>Küttigkofen</t>
  </si>
  <si>
    <t>Kyburg-Buchegg</t>
  </si>
  <si>
    <t>Lüterkofen-Ichertswil</t>
  </si>
  <si>
    <t>Lüterswil-Gächliwil</t>
  </si>
  <si>
    <t>Messen</t>
  </si>
  <si>
    <t>Mühledorf (SO)</t>
  </si>
  <si>
    <t>Schnottwil</t>
  </si>
  <si>
    <t>Tscheppach</t>
  </si>
  <si>
    <t>Unterramsern</t>
  </si>
  <si>
    <t>Lüsslingen-Nennigkofen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</si>
  <si>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</si>
  <si>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</si>
  <si>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</si>
  <si>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</si>
  <si>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</si>
  <si>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</si>
  <si>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</si>
  <si>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</si>
  <si>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</si>
  <si>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</si>
  <si>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</si>
  <si>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</si>
  <si>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</si>
  <si>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</si>
  <si>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</si>
  <si>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</si>
  <si>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</si>
  <si>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</si>
  <si>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</si>
  <si>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</si>
  <si>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</si>
  <si>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</si>
  <si>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</si>
  <si>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</si>
  <si>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</si>
  <si>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</si>
  <si>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</si>
  <si>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</si>
  <si>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</si>
  <si>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</si>
  <si>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</si>
  <si>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</si>
  <si>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</si>
  <si>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</si>
  <si>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</si>
  <si>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</si>
  <si>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</si>
  <si>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</si>
  <si>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</si>
  <si>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</si>
  <si>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Drei Höfe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</si>
  <si>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</si>
  <si>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</si>
  <si>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</si>
  <si>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</si>
  <si>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</si>
  <si>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</si>
  <si>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</si>
  <si>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</si>
  <si>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</si>
  <si>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</si>
  <si>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</si>
  <si>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</si>
  <si>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</si>
  <si>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</si>
  <si>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</si>
  <si>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</si>
  <si>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</si>
  <si>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</si>
  <si>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</si>
  <si>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</si>
  <si>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</si>
  <si>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</si>
  <si>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</si>
  <si>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</si>
  <si>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</si>
  <si>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</si>
  <si>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</si>
  <si>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</si>
  <si>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</si>
  <si>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</si>
  <si>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</si>
  <si>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</si>
  <si>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</si>
  <si>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</si>
  <si>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</si>
  <si>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</si>
  <si>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</si>
  <si>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</si>
  <si>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</si>
  <si>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</si>
  <si>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</si>
  <si>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</si>
  <si>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</si>
  <si>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</si>
  <si>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</si>
  <si>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</si>
  <si>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</si>
  <si>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</si>
  <si>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</si>
  <si>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</si>
  <si>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</si>
  <si>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</si>
  <si>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</si>
  <si>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</si>
  <si>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</si>
  <si>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</si>
  <si>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</si>
  <si>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</si>
  <si>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</si>
  <si>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</si>
  <si>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</si>
  <si>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</si>
  <si>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</si>
  <si>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</si>
  <si>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</si>
  <si>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</si>
  <si>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</si>
  <si>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</si>
  <si>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</si>
  <si>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</si>
  <si>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</si>
  <si>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</si>
  <si>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</si>
  <si>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</si>
  <si>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</si>
  <si>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</si>
  <si>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</si>
  <si>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</si>
  <si>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</si>
  <si>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</si>
  <si>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</si>
  <si>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</si>
  <si>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</si>
  <si>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</si>
  <si>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</si>
  <si>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</si>
  <si>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</si>
  <si>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</si>
  <si>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</si>
  <si>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</si>
  <si>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</si>
  <si>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</si>
  <si>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</si>
  <si>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</si>
  <si>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</si>
  <si>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</si>
  <si>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</si>
  <si>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</si>
  <si>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</si>
  <si>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</si>
  <si>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</si>
  <si>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</si>
  <si>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</si>
  <si>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</si>
  <si>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</si>
  <si>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</si>
  <si>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</si>
  <si>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</si>
  <si>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</si>
  <si>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</si>
  <si>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</si>
  <si>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</si>
  <si>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</si>
  <si>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</si>
  <si>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</si>
  <si>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</si>
  <si>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</si>
  <si>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</si>
  <si>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</si>
  <si>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</si>
  <si>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</si>
  <si>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</si>
  <si>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</si>
  <si>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</si>
  <si>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</si>
  <si>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</si>
  <si>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</si>
  <si>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</si>
  <si>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</si>
  <si>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</si>
  <si>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</si>
  <si>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</si>
  <si>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</si>
  <si>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</si>
  <si>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</si>
  <si>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</si>
  <si>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</si>
  <si>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</si>
  <si>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</si>
  <si>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</si>
  <si>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</si>
  <si>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</si>
  <si>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</si>
  <si>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</si>
  <si>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</si>
  <si>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</si>
  <si>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</si>
  <si>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</si>
  <si>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</si>
  <si>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</si>
  <si>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</si>
  <si>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</si>
  <si>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</si>
  <si>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</si>
  <si>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</si>
  <si>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</si>
  <si>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</si>
  <si>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</si>
  <si>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</si>
  <si>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</si>
  <si>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</si>
  <si>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</si>
  <si>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</si>
  <si>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</si>
  <si>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</si>
  <si>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</si>
  <si>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</si>
  <si>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</si>
  <si>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</si>
  <si>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</si>
  <si>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</si>
  <si>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</si>
  <si>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</si>
  <si>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</si>
  <si>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</si>
  <si>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</si>
  <si>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</si>
  <si>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</si>
  <si>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</si>
  <si>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</si>
  <si>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</si>
  <si>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</si>
  <si>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</si>
  <si>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</si>
  <si>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</si>
  <si>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</si>
  <si>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</si>
  <si>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</si>
  <si>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</si>
  <si>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</si>
  <si>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</si>
  <si>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</si>
  <si>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</si>
  <si>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</si>
  <si>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</si>
  <si>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</si>
  <si>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</si>
  <si>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</si>
  <si>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</si>
  <si>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</si>
  <si>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</si>
  <si>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</si>
  <si>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</si>
  <si>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</si>
  <si>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</si>
  <si>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</si>
  <si>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</si>
  <si>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</si>
  <si>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</si>
  <si>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</si>
  <si>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</si>
  <si>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</si>
  <si>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</si>
  <si>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</si>
  <si>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</si>
  <si>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</si>
  <si>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</si>
  <si>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</si>
  <si>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</si>
  <si>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</si>
  <si>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</si>
  <si>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</si>
  <si>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</si>
  <si>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</si>
  <si>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</si>
  <si>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Schänis</t>
  </si>
  <si>
    <t>Weesen</t>
  </si>
  <si>
    <t>Schmerikon</t>
  </si>
  <si>
    <t>Uznach</t>
  </si>
  <si>
    <t>Rapperswil-Jona</t>
  </si>
  <si>
    <t>Gommiswald</t>
  </si>
  <si>
    <t>Eschenbach (SG)</t>
  </si>
  <si>
    <t>Ebnat-Kappel</t>
  </si>
  <si>
    <t>Wildhaus-Alt St. Johann</t>
  </si>
  <si>
    <t>Nesslau</t>
  </si>
  <si>
    <t>Hemberg</t>
  </si>
  <si>
    <t>Lichtensteig</t>
  </si>
  <si>
    <t>Oberhelfenschwil</t>
  </si>
  <si>
    <t>Neckertal</t>
  </si>
  <si>
    <t>Wattwil</t>
  </si>
  <si>
    <t>Kirchberg (SG)</t>
  </si>
  <si>
    <t>Lütisburg</t>
  </si>
  <si>
    <t>Mosnang</t>
  </si>
  <si>
    <t>Bütschwil-Ganterschwil</t>
  </si>
  <si>
    <t>Degersheim</t>
  </si>
  <si>
    <t>Flawil</t>
  </si>
  <si>
    <t>Jonschwil</t>
  </si>
  <si>
    <t>Oberuzwil</t>
  </si>
  <si>
    <t>Uzwil</t>
  </si>
  <si>
    <t>Niederbüren</t>
  </si>
  <si>
    <t>Niederhelfenschwil</t>
  </si>
  <si>
    <t>Oberbüren</t>
  </si>
  <si>
    <t>Zuzwil (SG)</t>
  </si>
  <si>
    <t>Wil (SG)</t>
  </si>
  <si>
    <t>Andwil (SG)</t>
  </si>
  <si>
    <t>Gaiserwald</t>
  </si>
  <si>
    <t>Gossau (SG)</t>
  </si>
  <si>
    <t>Waldkirch</t>
  </si>
  <si>
    <t>Alvaschein</t>
  </si>
  <si>
    <t>Mon</t>
  </si>
  <si>
    <t>Mutten</t>
  </si>
  <si>
    <t>Stierva</t>
  </si>
  <si>
    <t>Tiefencastel</t>
  </si>
  <si>
    <t>Vaz/Obervaz</t>
  </si>
  <si>
    <t>Alvaneu</t>
  </si>
  <si>
    <t>Brienz/Brinzauls</t>
  </si>
  <si>
    <t>Lantsch/Lenz</t>
  </si>
  <si>
    <t>Schmitten (GR)</t>
  </si>
  <si>
    <t>Surava</t>
  </si>
  <si>
    <t>Bergün/Bravuogn</t>
  </si>
  <si>
    <t>Filisur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</si>
  <si>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</si>
  <si>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</si>
  <si>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</si>
  <si>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</si>
  <si>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</si>
  <si>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</si>
  <si>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</si>
  <si>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</si>
  <si>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Tinizong-Rona</t>
  </si>
  <si>
    <t>Brusio</t>
  </si>
  <si>
    <t>Poschiavo</t>
  </si>
  <si>
    <t>Castrisch</t>
  </si>
  <si>
    <t>Falera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</si>
  <si>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</si>
  <si>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</si>
  <si>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</si>
  <si>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</si>
  <si>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</si>
  <si>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</si>
  <si>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</si>
  <si>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</si>
  <si>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Schluein</t>
  </si>
  <si>
    <t>Schnaus</t>
  </si>
  <si>
    <t>Sevgein</t>
  </si>
  <si>
    <t>Duvin</t>
  </si>
  <si>
    <t>St. Martin</t>
  </si>
  <si>
    <t>Vals</t>
  </si>
  <si>
    <t>Andiast</t>
  </si>
  <si>
    <t>Obersaxen</t>
  </si>
  <si>
    <t>Pigniu</t>
  </si>
  <si>
    <t>Rueun</t>
  </si>
  <si>
    <t>Siat</t>
  </si>
  <si>
    <t>Waltensburg/Vuorz</t>
  </si>
  <si>
    <t>Mundaun</t>
  </si>
  <si>
    <t>Lumnezia</t>
  </si>
  <si>
    <t>Almens</t>
  </si>
  <si>
    <t>Fürstenau</t>
  </si>
  <si>
    <t>Paspels</t>
  </si>
  <si>
    <t>Pratval</t>
  </si>
  <si>
    <t>Rodels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</si>
  <si>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</si>
  <si>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</si>
  <si>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</si>
  <si>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</si>
  <si>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</si>
  <si>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</si>
  <si>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</si>
  <si>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</si>
  <si>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</si>
  <si>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Tomils</t>
  </si>
  <si>
    <t>Safiental</t>
  </si>
  <si>
    <t>Avers</t>
  </si>
  <si>
    <t>Hinterrhein</t>
  </si>
  <si>
    <t>Nufenen</t>
  </si>
  <si>
    <t>Splügen</t>
  </si>
  <si>
    <t>Sufers</t>
  </si>
  <si>
    <t>Andeer</t>
  </si>
  <si>
    <t>Casti-Wergenstein</t>
  </si>
  <si>
    <t>Donat</t>
  </si>
  <si>
    <t>Lohn (GR)</t>
  </si>
  <si>
    <t>Mathon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</si>
  <si>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</si>
  <si>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</si>
  <si>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</si>
  <si>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</si>
  <si>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</si>
  <si>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</si>
  <si>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</si>
  <si>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</si>
  <si>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</si>
  <si>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</si>
  <si>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Ardez</t>
  </si>
  <si>
    <t>Guarda</t>
  </si>
  <si>
    <t>Lavin</t>
  </si>
  <si>
    <t>Susch</t>
  </si>
  <si>
    <t>Tarasp</t>
  </si>
  <si>
    <t>Zernez</t>
  </si>
  <si>
    <t>Samnaun</t>
  </si>
  <si>
    <t>Ftan</t>
  </si>
  <si>
    <t>Scuol</t>
  </si>
  <si>
    <t>Sent</t>
  </si>
  <si>
    <t>Valsot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</si>
  <si>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</si>
  <si>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</si>
  <si>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</si>
  <si>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</si>
  <si>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</si>
  <si>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</si>
  <si>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</si>
  <si>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</si>
  <si>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</si>
  <si>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</si>
  <si>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</si>
  <si>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</si>
  <si>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Arvigo</t>
  </si>
  <si>
    <t>Braggio</t>
  </si>
  <si>
    <t>Buseno</t>
  </si>
  <si>
    <t>Castaneda</t>
  </si>
  <si>
    <t>Cauco</t>
  </si>
  <si>
    <t>Rossa</t>
  </si>
  <si>
    <t>Santa 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</si>
  <si>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</si>
  <si>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</si>
  <si>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</si>
  <si>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</si>
  <si>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</si>
  <si>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</si>
  <si>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</si>
  <si>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</si>
  <si>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</si>
  <si>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</si>
  <si>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Val Müstair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</si>
  <si>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</si>
  <si>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</si>
  <si>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</si>
  <si>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</si>
  <si>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</si>
  <si>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</si>
  <si>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</si>
  <si>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Saas</t>
  </si>
  <si>
    <t>Luzein</t>
  </si>
  <si>
    <t>St. Antönien</t>
  </si>
  <si>
    <t>Chur</t>
  </si>
  <si>
    <t>Churwalden</t>
  </si>
  <si>
    <t>Arosa</t>
  </si>
  <si>
    <t>Maladers</t>
  </si>
  <si>
    <t>Tschiertschen-Praden</t>
  </si>
  <si>
    <t>Haldenstein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</si>
  <si>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</si>
  <si>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</si>
  <si>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</si>
  <si>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</si>
  <si>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</si>
  <si>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</si>
  <si>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</si>
  <si>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</si>
  <si>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</si>
  <si>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</si>
  <si>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</si>
  <si>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</si>
  <si>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</si>
  <si>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</si>
  <si>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</si>
  <si>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</si>
  <si>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</si>
  <si>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</si>
  <si>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</si>
  <si>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</si>
  <si>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</si>
  <si>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</si>
  <si>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</si>
  <si>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</si>
  <si>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</si>
  <si>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</si>
  <si>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</si>
  <si>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</si>
  <si>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</si>
  <si>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</si>
  <si>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</si>
  <si>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</si>
  <si>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</si>
  <si>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</si>
  <si>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</si>
  <si>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</si>
  <si>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</si>
  <si>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</si>
  <si>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</si>
  <si>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</si>
  <si>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</si>
  <si>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</si>
  <si>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</si>
  <si>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</si>
  <si>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</si>
  <si>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</si>
  <si>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</si>
  <si>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</si>
  <si>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</si>
  <si>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</si>
  <si>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</si>
  <si>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</si>
  <si>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</si>
  <si>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</si>
  <si>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</si>
  <si>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</si>
  <si>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</si>
  <si>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</si>
  <si>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</si>
  <si>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</si>
  <si>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</si>
  <si>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</si>
  <si>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</si>
  <si>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Hermetschwil-Staffeln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</si>
  <si>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</si>
  <si>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</si>
  <si>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</si>
  <si>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</si>
  <si>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</si>
  <si>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</si>
  <si>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</si>
  <si>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</si>
  <si>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</si>
  <si>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</si>
  <si>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</si>
  <si>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</si>
  <si>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</si>
  <si>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</si>
  <si>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</si>
  <si>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</si>
  <si>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</si>
  <si>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</si>
  <si>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</si>
  <si>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</si>
  <si>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</si>
  <si>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Habsburg</t>
  </si>
  <si>
    <t>Hausen (AG)</t>
  </si>
  <si>
    <t>Lupfig</t>
  </si>
  <si>
    <t>Mandach</t>
  </si>
  <si>
    <t>Mönthal</t>
  </si>
  <si>
    <t>Mülligen</t>
  </si>
  <si>
    <t>Oberflachs</t>
  </si>
  <si>
    <t>Remigen</t>
  </si>
  <si>
    <t>Riniken</t>
  </si>
  <si>
    <t>Rüfenach</t>
  </si>
  <si>
    <t>Scherz</t>
  </si>
  <si>
    <t>Schinznach-Bad</t>
  </si>
  <si>
    <t>Schinznach-Dorf</t>
  </si>
  <si>
    <t>Thalheim (AG)</t>
  </si>
  <si>
    <t>Veltheim (AG)</t>
  </si>
  <si>
    <t>Villigen</t>
  </si>
  <si>
    <t>Villnachern</t>
  </si>
  <si>
    <t>Windisch</t>
  </si>
  <si>
    <t>Bözberg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</si>
  <si>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</si>
  <si>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</si>
  <si>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</si>
  <si>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</si>
  <si>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</si>
  <si>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</si>
  <si>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</si>
  <si>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</si>
  <si>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</si>
  <si>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</si>
  <si>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</si>
  <si>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</si>
  <si>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</si>
  <si>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</si>
  <si>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</si>
  <si>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</si>
  <si>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</si>
  <si>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</si>
  <si>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</si>
  <si>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</si>
  <si>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</si>
  <si>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</si>
  <si>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</si>
  <si>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</si>
  <si>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</si>
  <si>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</si>
  <si>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</si>
  <si>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</si>
  <si>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</si>
  <si>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</si>
  <si>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</si>
  <si>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</si>
  <si>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</si>
  <si>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</si>
  <si>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</si>
  <si>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</si>
  <si>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</si>
  <si>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</si>
  <si>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</si>
  <si>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</si>
  <si>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</si>
  <si>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</si>
  <si>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</si>
  <si>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</si>
  <si>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</si>
  <si>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</si>
  <si>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</si>
  <si>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</si>
  <si>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</si>
  <si>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</si>
  <si>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</si>
  <si>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</si>
  <si>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</si>
  <si>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</si>
  <si>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</si>
  <si>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</si>
  <si>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</si>
  <si>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</si>
  <si>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</si>
  <si>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</si>
  <si>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</si>
  <si>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</si>
  <si>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</si>
  <si>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</si>
  <si>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</si>
  <si>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</si>
  <si>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</si>
  <si>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</si>
  <si>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</si>
  <si>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</si>
  <si>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</si>
  <si>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</si>
  <si>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</si>
  <si>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</si>
  <si>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</si>
  <si>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</si>
  <si>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</si>
  <si>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</si>
  <si>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</si>
  <si>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</si>
  <si>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</si>
  <si>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</si>
  <si>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</si>
  <si>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</si>
  <si>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</si>
  <si>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</si>
  <si>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</si>
  <si>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</si>
  <si>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</si>
  <si>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</si>
  <si>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</si>
  <si>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</si>
  <si>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</si>
  <si>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</si>
  <si>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</si>
  <si>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</si>
  <si>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</si>
  <si>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</si>
  <si>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</si>
  <si>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</si>
  <si>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</si>
  <si>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</si>
  <si>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</si>
  <si>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</si>
  <si>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</si>
  <si>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</si>
  <si>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</si>
  <si>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</si>
  <si>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</si>
  <si>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</si>
  <si>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</si>
  <si>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</si>
  <si>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</si>
  <si>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</si>
  <si>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</si>
  <si>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</si>
  <si>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</si>
  <si>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</si>
  <si>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</si>
  <si>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</si>
  <si>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</si>
  <si>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</si>
  <si>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</si>
  <si>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</si>
  <si>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</si>
  <si>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</si>
  <si>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Unterendingen</t>
  </si>
  <si>
    <t>Wislikofen</t>
  </si>
  <si>
    <t>Bad 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</si>
  <si>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</si>
  <si>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</si>
  <si>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</si>
  <si>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</si>
  <si>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</si>
  <si>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</si>
  <si>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</si>
  <si>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</si>
  <si>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</si>
  <si>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</si>
  <si>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</si>
  <si>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</si>
  <si>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</si>
  <si>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</si>
  <si>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</si>
  <si>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</si>
  <si>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</si>
  <si>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</si>
  <si>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</si>
  <si>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</si>
  <si>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</si>
  <si>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</si>
  <si>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</si>
  <si>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</si>
  <si>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</si>
  <si>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</si>
  <si>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</si>
  <si>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</si>
  <si>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</si>
  <si>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</si>
  <si>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</si>
  <si>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</si>
  <si>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</si>
  <si>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</si>
  <si>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</si>
  <si>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</si>
  <si>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</si>
  <si>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</si>
  <si>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</si>
  <si>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</si>
  <si>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</si>
  <si>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</si>
  <si>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</si>
  <si>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</si>
  <si>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</si>
  <si>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</si>
  <si>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</si>
  <si>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</si>
  <si>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</si>
  <si>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</si>
  <si>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</si>
  <si>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</si>
  <si>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</si>
  <si>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</si>
  <si>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</si>
  <si>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</si>
  <si>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</si>
  <si>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</si>
  <si>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</si>
  <si>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</si>
  <si>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</si>
  <si>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</si>
  <si>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</si>
  <si>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</si>
  <si>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</si>
  <si>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</si>
  <si>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</si>
  <si>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</si>
  <si>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</si>
  <si>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</si>
  <si>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</si>
  <si>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</si>
  <si>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</si>
  <si>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</si>
  <si>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</si>
  <si>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</si>
  <si>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</si>
  <si>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</si>
  <si>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</si>
  <si>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</si>
  <si>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</si>
  <si>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</si>
  <si>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</si>
  <si>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</si>
  <si>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</si>
  <si>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</si>
  <si>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</si>
  <si>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</si>
  <si>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</si>
  <si>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</si>
  <si>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Moleno</t>
  </si>
  <si>
    <t>Monte Carasso</t>
  </si>
  <si>
    <t>Pianezzo</t>
  </si>
  <si>
    <t>Preonzo</t>
  </si>
  <si>
    <t>Sant'Antonino</t>
  </si>
  <si>
    <t>Sant'Antonio</t>
  </si>
  <si>
    <t>Sementina</t>
  </si>
  <si>
    <t>Acquarossa</t>
  </si>
  <si>
    <t>Blenio</t>
  </si>
  <si>
    <t>Serravalle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</si>
  <si>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</si>
  <si>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</si>
  <si>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</si>
  <si>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</si>
  <si>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</si>
  <si>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</si>
  <si>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</si>
  <si>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</si>
  <si>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(Leventina)</t>
  </si>
  <si>
    <t>Quinto</t>
  </si>
  <si>
    <t>Sobrio</t>
  </si>
  <si>
    <t>Ascona</t>
  </si>
  <si>
    <t>Brione (Verzasca)</t>
  </si>
  <si>
    <t>Brione sopra Minusio</t>
  </si>
  <si>
    <t>Brissago</t>
  </si>
  <si>
    <t>Cavigliano</t>
  </si>
  <si>
    <t>Corippo</t>
  </si>
  <si>
    <t>Frasco</t>
  </si>
  <si>
    <t>Gordola</t>
  </si>
  <si>
    <t>Gresso</t>
  </si>
  <si>
    <t>Lavertezzo</t>
  </si>
  <si>
    <t>Locarno</t>
  </si>
  <si>
    <t>Losone</t>
  </si>
  <si>
    <t>Mergoscia</t>
  </si>
  <si>
    <t>Minusio</t>
  </si>
  <si>
    <t>Mosogno</t>
  </si>
  <si>
    <t>Muralto</t>
  </si>
  <si>
    <t>Orselina</t>
  </si>
  <si>
    <t>Ronco sopra Ascona</t>
  </si>
  <si>
    <t>Sonogno</t>
  </si>
  <si>
    <t>Tegna</t>
  </si>
  <si>
    <t>Tenero-Contra</t>
  </si>
  <si>
    <t>Vergeletto</t>
  </si>
  <si>
    <t>Verscio</t>
  </si>
  <si>
    <t>Vogorno</t>
  </si>
  <si>
    <t>Onsernone</t>
  </si>
  <si>
    <t>Isorno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</si>
  <si>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</si>
  <si>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</si>
  <si>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</si>
  <si>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</si>
  <si>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</si>
  <si>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</si>
  <si>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</si>
  <si>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</si>
  <si>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</si>
  <si>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Bogno</t>
  </si>
  <si>
    <t>Brusino Arsizio</t>
  </si>
  <si>
    <t>Cademario</t>
  </si>
  <si>
    <t>Cadempino</t>
  </si>
  <si>
    <t>Cadro</t>
  </si>
  <si>
    <t>Canobbio</t>
  </si>
  <si>
    <t>Carona</t>
  </si>
  <si>
    <t>Caslano</t>
  </si>
  <si>
    <t>Certara</t>
  </si>
  <si>
    <t>Cimadera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</si>
  <si>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</si>
  <si>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</si>
  <si>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</si>
  <si>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</si>
  <si>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</si>
  <si>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</si>
  <si>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</si>
  <si>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</si>
  <si>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</si>
  <si>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</si>
  <si>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</si>
  <si>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</si>
  <si>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</si>
  <si>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</si>
  <si>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</si>
  <si>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</si>
  <si>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</si>
  <si>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</si>
  <si>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</si>
  <si>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</si>
  <si>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</si>
  <si>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</si>
  <si>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</si>
  <si>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</si>
  <si>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</si>
  <si>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</si>
  <si>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</si>
  <si>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</si>
  <si>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</si>
  <si>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</si>
  <si>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Sonvico</t>
  </si>
  <si>
    <t>Sorengo</t>
  </si>
  <si>
    <t>Capriasca</t>
  </si>
  <si>
    <t>Torricella-Taverne</t>
  </si>
  <si>
    <t>Valcolla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</si>
  <si>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</si>
  <si>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</si>
  <si>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</si>
  <si>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</si>
  <si>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</si>
  <si>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</si>
  <si>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</si>
  <si>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Besazio</t>
  </si>
  <si>
    <t>Castel San Pietro</t>
  </si>
  <si>
    <t>Chiasso</t>
  </si>
  <si>
    <t>Coldrerio</t>
  </si>
  <si>
    <t>Ligornetto</t>
  </si>
  <si>
    <t>Mendrisio</t>
  </si>
  <si>
    <t>Meride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</si>
  <si>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</si>
  <si>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</si>
  <si>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</si>
  <si>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</si>
  <si>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</si>
  <si>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</si>
  <si>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</si>
  <si>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Claro</t>
  </si>
  <si>
    <t>Cresciano</t>
  </si>
  <si>
    <t>Iragna</t>
  </si>
  <si>
    <t>Lodrino</t>
  </si>
  <si>
    <t>Osogna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</si>
  <si>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</si>
  <si>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</si>
  <si>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</si>
  <si>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</si>
  <si>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</si>
  <si>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</si>
  <si>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</si>
  <si>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</si>
  <si>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Centovalli</t>
  </si>
  <si>
    <t>Gambarogno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</si>
  <si>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</si>
  <si>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</si>
  <si>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</si>
  <si>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</si>
  <si>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</si>
  <si>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</si>
  <si>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</si>
  <si>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</si>
  <si>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</si>
  <si>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</si>
  <si>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</si>
  <si>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</si>
  <si>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</si>
  <si>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</si>
  <si>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</si>
  <si>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</si>
  <si>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</si>
  <si>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</si>
  <si>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</si>
  <si>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</si>
  <si>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</si>
  <si>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</si>
  <si>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</si>
  <si>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</si>
  <si>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</si>
  <si>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</si>
  <si>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</si>
  <si>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Saint-George</t>
  </si>
  <si>
    <t>Saint-Livres</t>
  </si>
  <si>
    <t>Saint-Oyens</t>
  </si>
  <si>
    <t>Saubraz</t>
  </si>
  <si>
    <t>Avenches</t>
  </si>
  <si>
    <t>Cudrefin</t>
  </si>
  <si>
    <t>Faoug</t>
  </si>
  <si>
    <t>Vully-les-Lacs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</si>
  <si>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</si>
  <si>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</si>
  <si>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</si>
  <si>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</si>
  <si>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</si>
  <si>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</si>
  <si>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</si>
  <si>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</si>
  <si>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</si>
  <si>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</si>
  <si>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</si>
  <si>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</si>
  <si>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</si>
  <si>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</si>
  <si>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</si>
  <si>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</si>
  <si>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</si>
  <si>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</si>
  <si>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</si>
  <si>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</si>
  <si>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</si>
  <si>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</si>
  <si>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</si>
  <si>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</si>
  <si>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</si>
  <si>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</si>
  <si>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</si>
  <si>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</si>
  <si>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</si>
  <si>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</si>
  <si>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</si>
  <si>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</si>
  <si>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</si>
  <si>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</si>
  <si>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</si>
  <si>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</si>
  <si>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</si>
  <si>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</si>
  <si>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</si>
  <si>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</si>
  <si>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</si>
  <si>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</si>
  <si>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</si>
  <si>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</si>
  <si>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</si>
  <si>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</si>
  <si>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</si>
  <si>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</si>
  <si>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</si>
  <si>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</si>
  <si>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</si>
  <si>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</si>
  <si>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</si>
  <si>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</si>
  <si>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</si>
  <si>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</si>
  <si>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</si>
  <si>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</si>
  <si>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</si>
  <si>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</si>
  <si>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</si>
  <si>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</si>
  <si>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</si>
  <si>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</si>
  <si>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</si>
  <si>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</si>
  <si>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</si>
  <si>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</si>
  <si>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</si>
  <si>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</si>
  <si>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</si>
  <si>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</si>
  <si>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</si>
  <si>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</si>
  <si>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</si>
  <si>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</si>
  <si>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</si>
  <si>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</si>
  <si>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</si>
  <si>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</si>
  <si>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</si>
  <si>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</si>
  <si>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</si>
  <si>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</si>
  <si>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Forel (Lavaux)</t>
  </si>
  <si>
    <t>Lutry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</si>
  <si>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</si>
  <si>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</si>
  <si>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</si>
  <si>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</si>
  <si>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</si>
  <si>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</si>
  <si>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</si>
  <si>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Buchillon</t>
  </si>
  <si>
    <t>Bussigny-près-Lausanne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</si>
  <si>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</si>
  <si>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</si>
  <si>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</si>
  <si>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</si>
  <si>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</si>
  <si>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</si>
  <si>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</si>
  <si>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</si>
  <si>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</si>
  <si>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</si>
  <si>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</si>
  <si>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</si>
  <si>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</si>
  <si>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</si>
  <si>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</si>
  <si>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</si>
  <si>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Reverolle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</si>
  <si>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</si>
  <si>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</si>
  <si>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</si>
  <si>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</si>
  <si>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</si>
  <si>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</si>
  <si>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</si>
  <si>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</si>
  <si>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</si>
  <si>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</si>
  <si>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</si>
  <si>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</si>
  <si>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</si>
  <si>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Chavannes-sur-Moudon</t>
  </si>
  <si>
    <t>Chesalles-sur-Moudon</t>
  </si>
  <si>
    <t>Cremin</t>
  </si>
  <si>
    <t>Curtilles</t>
  </si>
  <si>
    <t>Dompierre (VD)</t>
  </si>
  <si>
    <t>Forel-sur-Lucens</t>
  </si>
  <si>
    <t>Hermenches</t>
  </si>
  <si>
    <t>Lovatens</t>
  </si>
  <si>
    <t>Lucens</t>
  </si>
  <si>
    <t>Moudon</t>
  </si>
  <si>
    <t>Ogens</t>
  </si>
  <si>
    <t>Prévonloup</t>
  </si>
  <si>
    <t>Rossenges</t>
  </si>
  <si>
    <t>Sarzens</t>
  </si>
  <si>
    <t>Syens</t>
  </si>
  <si>
    <t>Villars-le-Comte</t>
  </si>
  <si>
    <t>Vucherens</t>
  </si>
  <si>
    <t>Montanaire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</si>
  <si>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</si>
  <si>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</si>
  <si>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</si>
  <si>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</si>
  <si>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</si>
  <si>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</si>
  <si>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</si>
  <si>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</si>
  <si>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</si>
  <si>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</si>
  <si>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</si>
  <si>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</si>
  <si>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</si>
  <si>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</si>
  <si>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</si>
  <si>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</si>
  <si>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</si>
  <si>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</si>
  <si>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</si>
  <si>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</si>
  <si>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</si>
  <si>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</si>
  <si>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</si>
  <si>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</si>
  <si>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</si>
  <si>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</si>
  <si>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</si>
  <si>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</si>
  <si>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</si>
  <si>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</si>
  <si>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</si>
  <si>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</si>
  <si>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</si>
  <si>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</si>
  <si>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</si>
  <si>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</si>
  <si>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</si>
  <si>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</si>
  <si>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</si>
  <si>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</si>
  <si>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</si>
  <si>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</si>
  <si>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</si>
  <si>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</si>
  <si>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</si>
  <si>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</si>
  <si>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</si>
  <si>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</si>
  <si>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</si>
  <si>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</si>
  <si>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</si>
  <si>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</si>
  <si>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</si>
  <si>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</si>
  <si>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</si>
  <si>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</si>
  <si>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</si>
  <si>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Carrouge (VD)</t>
  </si>
  <si>
    <t>Corcelles-le-Jorat</t>
  </si>
  <si>
    <t>Essertes</t>
  </si>
  <si>
    <t>Ferlens (VD)</t>
  </si>
  <si>
    <t>Maracon</t>
  </si>
  <si>
    <t>Mézières (VD)</t>
  </si>
  <si>
    <t>Montpreveyres</t>
  </si>
  <si>
    <t>Ropraz</t>
  </si>
  <si>
    <t>Servion</t>
  </si>
  <si>
    <t>Vulliens</t>
  </si>
  <si>
    <t>Jorat-Menthue</t>
  </si>
  <si>
    <t>Oron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</si>
  <si>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</si>
  <si>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</si>
  <si>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</si>
  <si>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</si>
  <si>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</si>
  <si>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</si>
  <si>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</si>
  <si>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</si>
  <si>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</si>
  <si>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</si>
  <si>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</si>
  <si>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</si>
  <si>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</si>
  <si>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</si>
  <si>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</si>
  <si>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</si>
  <si>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</si>
  <si>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</si>
  <si>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</si>
  <si>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</si>
  <si>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</si>
  <si>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</si>
  <si>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</si>
  <si>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</si>
  <si>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</si>
  <si>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</si>
  <si>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</si>
  <si>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</si>
  <si>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</si>
  <si>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</si>
  <si>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</si>
  <si>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</si>
  <si>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</si>
  <si>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</si>
  <si>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</si>
  <si>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</si>
  <si>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</si>
  <si>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</si>
  <si>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</si>
  <si>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</si>
  <si>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</si>
  <si>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</si>
  <si>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</si>
  <si>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</si>
  <si>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</si>
  <si>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</si>
  <si>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</si>
  <si>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</si>
  <si>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</si>
  <si>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</si>
  <si>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</si>
  <si>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</si>
  <si>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</si>
  <si>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</si>
  <si>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</si>
  <si>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</si>
  <si>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</si>
  <si>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</si>
  <si>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</si>
  <si>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</si>
  <si>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</si>
  <si>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</si>
  <si>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</si>
  <si>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</si>
  <si>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</si>
  <si>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</si>
  <si>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</si>
  <si>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</si>
  <si>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</si>
  <si>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</si>
  <si>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</si>
  <si>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Brig-Glis</t>
  </si>
  <si>
    <t>Eggerberg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</si>
  <si>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</si>
  <si>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</si>
  <si>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</si>
  <si>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</si>
  <si>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</si>
  <si>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</si>
  <si>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</si>
  <si>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</si>
  <si>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</si>
  <si>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</si>
  <si>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</si>
  <si>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</si>
  <si>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</si>
  <si>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</si>
  <si>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</si>
  <si>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</si>
  <si>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</si>
  <si>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</si>
  <si>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Blitzingen</t>
  </si>
  <si>
    <t>Ernen</t>
  </si>
  <si>
    <t>Fiesch</t>
  </si>
  <si>
    <t>Fieschertal</t>
  </si>
  <si>
    <t>Lax</t>
  </si>
  <si>
    <t>Niederwald</t>
  </si>
  <si>
    <t>Grafschaft</t>
  </si>
  <si>
    <t>Münster-Geschinen</t>
  </si>
  <si>
    <t>Reckingen-Gluringen</t>
  </si>
  <si>
    <t>Obergoms</t>
  </si>
  <si>
    <t>Les Agettes</t>
  </si>
  <si>
    <t>Ayent</t>
  </si>
  <si>
    <t>Evolène</t>
  </si>
  <si>
    <t>Hérémence</t>
  </si>
  <si>
    <t>Saint-Martin (VS)</t>
  </si>
  <si>
    <t>Vex</t>
  </si>
  <si>
    <t>Mont-Noble</t>
  </si>
  <si>
    <t>Agarn</t>
  </si>
  <si>
    <t>Albinen</t>
  </si>
  <si>
    <t>Ergisch</t>
  </si>
  <si>
    <t>Inden</t>
  </si>
  <si>
    <t>Leuk</t>
  </si>
  <si>
    <t>Leukerbad</t>
  </si>
  <si>
    <t>Oberems</t>
  </si>
  <si>
    <t>Salgesch</t>
  </si>
  <si>
    <t>Varen</t>
  </si>
  <si>
    <t>Guttet-Feschel</t>
  </si>
  <si>
    <t>Gampel-Bratsch</t>
  </si>
  <si>
    <t>Turtmann-Unterems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</si>
  <si>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</si>
  <si>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</si>
  <si>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</si>
  <si>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</si>
  <si>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</si>
  <si>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</si>
  <si>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</si>
  <si>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</si>
  <si>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</si>
  <si>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</si>
  <si>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</si>
  <si>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</si>
  <si>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</si>
  <si>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</si>
  <si>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</si>
  <si>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</si>
  <si>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</si>
  <si>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</si>
  <si>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</si>
  <si>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</si>
  <si>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Betten</t>
  </si>
  <si>
    <t>Bister</t>
  </si>
  <si>
    <t>Bitsch</t>
  </si>
  <si>
    <t>Grengiols</t>
  </si>
  <si>
    <t>Martisberg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</si>
  <si>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</si>
  <si>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</si>
  <si>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</si>
  <si>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</si>
  <si>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</si>
  <si>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</si>
  <si>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</si>
  <si>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</si>
  <si>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</si>
  <si>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</si>
  <si>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</si>
  <si>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</si>
  <si>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</si>
  <si>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Collonges</t>
  </si>
  <si>
    <t>Dorénaz</t>
  </si>
  <si>
    <t>Evionnaz</t>
  </si>
  <si>
    <t>Finhaut</t>
  </si>
  <si>
    <t>Massongex</t>
  </si>
  <si>
    <t>Saint-Maurice</t>
  </si>
  <si>
    <t>Salvan</t>
  </si>
  <si>
    <t>Vernayaz</t>
  </si>
  <si>
    <t>Vérossaz</t>
  </si>
  <si>
    <t>Chalais</t>
  </si>
  <si>
    <t>Chermignon</t>
  </si>
  <si>
    <t>Chippis</t>
  </si>
  <si>
    <t>Grône</t>
  </si>
  <si>
    <t>Icogne</t>
  </si>
  <si>
    <t>Lens</t>
  </si>
  <si>
    <t>Miège</t>
  </si>
  <si>
    <t>Mollens (VS)</t>
  </si>
  <si>
    <t>Montana</t>
  </si>
  <si>
    <t>Randogne</t>
  </si>
  <si>
    <t>Saint-Léonard</t>
  </si>
  <si>
    <t>Sierre</t>
  </si>
  <si>
    <t>Venthône</t>
  </si>
  <si>
    <t>Veyras</t>
  </si>
  <si>
    <t>Anniviers</t>
  </si>
  <si>
    <t>Arbaz</t>
  </si>
  <si>
    <t>Grimisuat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</si>
  <si>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</si>
  <si>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</si>
  <si>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</si>
  <si>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</si>
  <si>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</si>
  <si>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</si>
  <si>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</si>
  <si>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</si>
  <si>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</si>
  <si>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</si>
  <si>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</si>
  <si>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</si>
  <si>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</si>
  <si>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</si>
  <si>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</si>
  <si>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</si>
  <si>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</si>
  <si>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</si>
  <si>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</si>
  <si>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</si>
  <si>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</si>
  <si>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</si>
  <si>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Bevaix</t>
  </si>
  <si>
    <t>Boudry</t>
  </si>
  <si>
    <t>Brot-Dessous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</si>
  <si>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</si>
  <si>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</si>
  <si>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</si>
  <si>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</si>
  <si>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</si>
  <si>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</si>
  <si>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</si>
  <si>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</si>
  <si>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</si>
  <si>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Milvignes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</si>
  <si>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</si>
  <si>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</si>
  <si>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</si>
  <si>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</si>
  <si>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</si>
  <si>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</si>
  <si>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</si>
  <si>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</si>
  <si>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</si>
  <si>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</si>
  <si>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</si>
  <si>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</si>
  <si>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</si>
  <si>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</si>
  <si>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</si>
  <si>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</si>
  <si>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</si>
  <si>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</si>
  <si>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</si>
  <si>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Valangin</t>
  </si>
  <si>
    <t>Val-de-Ruz</t>
  </si>
  <si>
    <t>La Côte-aux-Fées</t>
  </si>
  <si>
    <t>Les Verrières</t>
  </si>
  <si>
    <t>Val-de-Travers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</si>
  <si>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</si>
  <si>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</si>
  <si>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</si>
  <si>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</si>
  <si>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</si>
  <si>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</si>
  <si>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</si>
  <si>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</si>
  <si>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</si>
  <si>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</si>
  <si>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</si>
  <si>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</si>
  <si>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</si>
  <si>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</si>
  <si>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</si>
  <si>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</si>
  <si>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</si>
  <si>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</si>
  <si>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</si>
  <si>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</si>
  <si>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</si>
  <si>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</si>
  <si>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</si>
  <si>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</si>
  <si>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</si>
  <si>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</si>
  <si>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</si>
  <si>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</si>
  <si>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</si>
  <si>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</si>
  <si>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</si>
  <si>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</si>
  <si>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</si>
  <si>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</si>
  <si>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</si>
  <si>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</si>
  <si>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</si>
  <si>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</si>
  <si>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</si>
  <si>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</si>
  <si>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</si>
  <si>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</si>
  <si>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</si>
  <si>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</si>
  <si>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</si>
  <si>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Boécourt</t>
  </si>
  <si>
    <t>Bourrignon</t>
  </si>
  <si>
    <t>Châtillon (JU)</t>
  </si>
  <si>
    <t>Corban</t>
  </si>
  <si>
    <t>Courchapoix</t>
  </si>
  <si>
    <t>Courrendlin</t>
  </si>
  <si>
    <t>Courroux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</si>
  <si>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</si>
  <si>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</si>
  <si>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</si>
  <si>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</si>
  <si>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</si>
  <si>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</si>
  <si>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</si>
  <si>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</si>
  <si>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Rebeuvelier</t>
  </si>
  <si>
    <t>Rossemaison</t>
  </si>
  <si>
    <t>Saulcy</t>
  </si>
  <si>
    <t>Soyhières</t>
  </si>
  <si>
    <t>Vellerat</t>
  </si>
  <si>
    <t>Haute-Sorne</t>
  </si>
  <si>
    <t>Val Terbi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</si>
  <si>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</si>
  <si>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</si>
  <si>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</si>
  <si>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</si>
  <si>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</si>
  <si>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</si>
  <si>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</si>
  <si>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</si>
  <si>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</si>
  <si>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</si>
  <si>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</si>
  <si>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</si>
  <si>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</si>
  <si>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</si>
  <si>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</si>
  <si>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</si>
  <si>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</si>
  <si>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</si>
  <si>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</si>
  <si>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</si>
  <si>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</si>
  <si>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</si>
  <si>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</si>
  <si>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</si>
  <si>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</si>
  <si>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</si>
  <si>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</si>
  <si>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</si>
  <si>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</si>
  <si>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Rocourt</t>
  </si>
  <si>
    <t>Vendlincourt</t>
  </si>
  <si>
    <t>Basse-Allaine</t>
  </si>
  <si>
    <t>Clos du Doubs</t>
  </si>
  <si>
    <t>Haute-Ajoie</t>
  </si>
  <si>
    <t>La Baroche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</si>
</sst>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%"/>
    <numFmt numFmtId="165" formatCode="0.0000"/>
    <numFmt numFmtId="166" formatCode="0.0"/>
    <numFmt numFmtId="167" formatCode="0.000"/>
    <numFmt numFmtId="168" formatCode="_ * #,##0.000_ ;_ * \-#,##0.000_ ;_ * &quot;-&quot;??_ ;_ @_ "/>
    <numFmt numFmtId="169" formatCode="_ * #,##0.0000_ ;_ * \-#,##0.0000_ ;_ * &quot;-&quot;??_ ;_ @_ "/>
  </numFmts>
  <fonts count="21">
    <font>
      <sz val="10"/>
      <name val="Arial"/>
    </font>
    <font>
      <b/>
      <sz val="10"/>
      <name val="Arial"/>
    </font>
    <font>
      <i/>
      <sz val="10"/>
      <name val="Arial"/>
    </font>
    <font>
      <b/>
      <sz val="18"/>
      <name val="Arial"/>
    </font>
    <font>
      <sz val="8"/>
      <name val="Arial"/>
    </font>
    <font>
      <sz val="10"/>
      <color indexed="12"/>
      <name val="Arial"/>
    </font>
    <font>
      <b/>
      <sz val="12"/>
      <name val="Arial"/>
    </font>
    <font>
      <sz val="8"/>
      <color indexed="8"/>
      <name val="Arial"/>
    </font>
    <font>
      <sz val="8"/>
      <color rgb="FF0000FF"/>
      <name val="Arial"/>
    </font>
    <font>
      <i/>
      <sz val="8"/>
      <name val="Arial"/>
    </font>
    <font>
      <i/>
      <sz val="8"/>
      <color rgb="FF000000"/>
      <name val="Arial"/>
    </font>
    <font>
      <i/>
      <sz val="8"/>
      <color rgb="FF0000FF"/>
      <name val="Arial"/>
    </font>
    <font>
      <b/>
      <sz val="10"/>
      <color indexed="8"/>
      <name val="Arial"/>
    </font>
    <font>
      <b/>
      <sz val="10"/>
      <color indexed="12"/>
      <name val="Arial"/>
    </font>
    <font>
      <sz val="8"/>
      <color rgb="FF000000"/>
      <name val="Arial"/>
    </font>
    <font>
      <sz val="14"/>
      <name val="Arial"/>
    </font>
    <font>
      <b/>
      <sz val="22"/>
      <name val="Arial"/>
    </font>
    <font>
      <b/>
      <sz val="14"/>
      <name val="Arial"/>
    </font>
    <font>
      <sz val="10"/>
      <color indexed="8"/>
      <name val="Arial"/>
    </font>
    <font>
      <sz val="10"/>
      <name val="Arial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double">
        <color auto="1"/>
      </bottom>
      <diagonal/>
    </border>
    <border diagonalUp="1" diagonalDown="1">
      <left/>
      <right/>
      <top style="double">
        <color auto="1"/>
      </top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ont="1" applyFill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0" fillId="0" borderId="3" xfId="0" applyFont="1" applyFill="1" applyBorder="1"/>
    <xf numFmtId="1" fontId="11" fillId="0" borderId="4" xfId="0" applyNumberFormat="1" applyFont="1" applyFill="1" applyBorder="1" applyAlignment="1" applyProtection="1">
      <alignment horizontal="left" vertical="top"/>
      <protection locked="0"/>
    </xf>
    <xf numFmtId="1" fontId="11" fillId="0" borderId="5" xfId="0" applyNumberFormat="1" applyFont="1" applyFill="1" applyBorder="1" applyAlignment="1" applyProtection="1">
      <alignment horizontal="left" vertical="top"/>
      <protection locked="0"/>
    </xf>
    <xf numFmtId="0" fontId="10" fillId="0" borderId="6" xfId="0" applyFont="1" applyFill="1" applyBorder="1"/>
    <xf numFmtId="1" fontId="11" fillId="0" borderId="7" xfId="0" applyNumberFormat="1" applyFont="1" applyFill="1" applyBorder="1" applyAlignment="1" applyProtection="1">
      <alignment horizontal="left" vertical="top"/>
      <protection locked="0"/>
    </xf>
    <xf numFmtId="164" fontId="0" fillId="0" borderId="0" xfId="0" applyNumberFormat="1" applyFont="1" applyFill="1"/>
    <xf numFmtId="165" fontId="0" fillId="0" borderId="0" xfId="0" applyNumberFormat="1" applyFont="1" applyFill="1"/>
    <xf numFmtId="166" fontId="0" fillId="0" borderId="0" xfId="0" applyNumberFormat="1" applyFont="1" applyFill="1"/>
    <xf numFmtId="0" fontId="3" fillId="0" borderId="0" xfId="0" applyFont="1" applyFill="1"/>
    <xf numFmtId="0" fontId="1" fillId="0" borderId="0" xfId="0" applyFont="1" applyFill="1"/>
    <xf numFmtId="165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Font="1" applyFill="1" applyBorder="1"/>
    <xf numFmtId="165" fontId="14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6" fillId="0" borderId="0" xfId="0" applyFont="1" applyFill="1"/>
    <xf numFmtId="165" fontId="14" fillId="0" borderId="8" xfId="0" applyNumberFormat="1" applyFont="1" applyFill="1" applyBorder="1"/>
    <xf numFmtId="0" fontId="8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wrapText="1"/>
    </xf>
    <xf numFmtId="165" fontId="1" fillId="0" borderId="11" xfId="0" applyNumberFormat="1" applyFont="1" applyFill="1" applyBorder="1" applyAlignment="1">
      <alignment horizontal="right" wrapText="1"/>
    </xf>
    <xf numFmtId="166" fontId="1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0" fontId="3" fillId="0" borderId="0" xfId="0" applyFont="1" applyFill="1" applyAlignment="1">
      <alignment vertical="top"/>
    </xf>
    <xf numFmtId="1" fontId="3" fillId="0" borderId="0" xfId="0" applyNumberFormat="1" applyFont="1" applyFill="1" applyBorder="1" applyAlignment="1" applyProtection="1">
      <alignment horizontal="left" wrapText="1"/>
      <protection locked="0"/>
    </xf>
    <xf numFmtId="1" fontId="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3" fontId="13" fillId="2" borderId="12" xfId="0" applyNumberFormat="1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4" fillId="0" borderId="0" xfId="0" applyFont="1" applyFill="1"/>
    <xf numFmtId="0" fontId="4" fillId="0" borderId="0" xfId="0" applyFont="1" applyFill="1" applyBorder="1"/>
    <xf numFmtId="0" fontId="9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 wrapText="1"/>
    </xf>
    <xf numFmtId="1" fontId="7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3" fontId="5" fillId="0" borderId="15" xfId="0" applyNumberFormat="1" applyFont="1" applyFill="1" applyBorder="1" applyAlignment="1" applyProtection="1">
      <alignment wrapText="1"/>
      <protection locked="0"/>
    </xf>
    <xf numFmtId="167" fontId="0" fillId="0" borderId="15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1" fillId="0" borderId="16" xfId="0" applyNumberFormat="1" applyFont="1" applyFill="1" applyBorder="1" applyAlignment="1">
      <alignment wrapText="1"/>
    </xf>
    <xf numFmtId="0" fontId="0" fillId="2" borderId="18" xfId="0" applyFont="1" applyFill="1" applyBorder="1" applyAlignment="1">
      <alignment wrapText="1"/>
    </xf>
    <xf numFmtId="3" fontId="5" fillId="2" borderId="0" xfId="0" applyNumberFormat="1" applyFont="1" applyFill="1" applyBorder="1" applyAlignment="1" applyProtection="1">
      <alignment wrapText="1"/>
      <protection locked="0"/>
    </xf>
    <xf numFmtId="167" fontId="0" fillId="2" borderId="0" xfId="0" applyNumberFormat="1" applyFont="1" applyFill="1" applyBorder="1" applyAlignment="1">
      <alignment wrapText="1"/>
    </xf>
    <xf numFmtId="3" fontId="0" fillId="2" borderId="0" xfId="0" applyNumberFormat="1" applyFont="1" applyFill="1" applyBorder="1" applyAlignment="1">
      <alignment wrapText="1"/>
    </xf>
    <xf numFmtId="3" fontId="1" fillId="2" borderId="19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3" fontId="5" fillId="0" borderId="0" xfId="0" applyNumberFormat="1" applyFont="1" applyFill="1" applyBorder="1" applyAlignment="1" applyProtection="1">
      <alignment wrapText="1"/>
      <protection locked="0"/>
    </xf>
    <xf numFmtId="167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3" fontId="5" fillId="2" borderId="21" xfId="0" applyNumberFormat="1" applyFont="1" applyFill="1" applyBorder="1" applyAlignment="1" applyProtection="1">
      <alignment wrapText="1"/>
      <protection locked="0"/>
    </xf>
    <xf numFmtId="167" fontId="0" fillId="2" borderId="21" xfId="0" applyNumberFormat="1" applyFont="1" applyFill="1" applyBorder="1" applyAlignment="1">
      <alignment wrapText="1"/>
    </xf>
    <xf numFmtId="3" fontId="0" fillId="2" borderId="21" xfId="0" applyNumberFormat="1" applyFont="1" applyFill="1" applyBorder="1" applyAlignment="1">
      <alignment wrapText="1"/>
    </xf>
    <xf numFmtId="3" fontId="1" fillId="2" borderId="22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167" fontId="0" fillId="0" borderId="14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" fillId="0" borderId="0" xfId="0" applyFont="1" applyFill="1" applyBorder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20" fillId="0" borderId="0" xfId="0" applyFont="1" applyFill="1"/>
    <xf numFmtId="168" fontId="20" fillId="0" borderId="0" xfId="1" applyNumberFormat="1" applyFont="1" applyFill="1"/>
    <xf numFmtId="43" fontId="20" fillId="0" borderId="0" xfId="1" applyNumberFormat="1" applyFont="1" applyFill="1"/>
    <xf numFmtId="169" fontId="0" fillId="0" borderId="0" xfId="1" applyNumberFormat="1" applyFont="1" applyFill="1"/>
  </cellXfs>
  <cellStyles count="2">
    <cellStyle name="Dezimal" xfId="1" builtinId="3"/>
    <cellStyle name="Standard" xfId="0" builtinId="0"/>
  </cellStyles>
  <dxfs count="2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14.85546875" style="1" customWidth="1"/>
    <col min="2" max="2" width="11.42578125" style="1" customWidth="1"/>
    <col min="3" max="3" width="28.28515625" style="1" customWidth="1"/>
    <col min="4" max="4" width="11.42578125" style="1" customWidth="1"/>
    <col min="5" max="16384" width="11.42578125" style="1"/>
  </cols>
  <sheetData>
    <row r="1" spans="1:5" ht="18" customHeight="1">
      <c r="A1" s="93" t="s">
        <v>0</v>
      </c>
      <c r="B1" s="93"/>
      <c r="C1" s="93"/>
      <c r="D1" s="93"/>
      <c r="E1" s="93"/>
    </row>
    <row r="3" spans="1:5" ht="27.75" customHeight="1">
      <c r="A3" s="92" t="s">
        <v>1</v>
      </c>
      <c r="B3" s="92"/>
      <c r="C3" s="92"/>
      <c r="D3" s="92"/>
      <c r="E3" s="92"/>
    </row>
    <row r="4" spans="1:5" ht="24.75" customHeight="1">
      <c r="A4" s="91" t="s">
        <v>2</v>
      </c>
      <c r="B4" s="91"/>
      <c r="C4" s="91"/>
      <c r="D4" s="91"/>
      <c r="E4" s="91"/>
    </row>
    <row r="6" spans="1:5" ht="18" customHeight="1">
      <c r="A6" s="90" t="str">
        <f>"Referenzjahr "&amp;C30</f>
        <v>Referenzjahr 2015</v>
      </c>
      <c r="B6" s="90"/>
      <c r="C6" s="90"/>
      <c r="D6" s="90"/>
      <c r="E6" s="90"/>
    </row>
    <row r="25" spans="2:3">
      <c r="B25" s="2" t="s">
        <v>3</v>
      </c>
      <c r="C25" s="3"/>
    </row>
    <row r="26" spans="2:3">
      <c r="B26" s="4" t="s">
        <v>4</v>
      </c>
      <c r="C26" s="5" t="s">
        <v>3</v>
      </c>
    </row>
    <row r="27" spans="2:3">
      <c r="B27" s="4" t="s">
        <v>5</v>
      </c>
      <c r="C27" s="6" t="s">
        <v>6</v>
      </c>
    </row>
    <row r="28" spans="2:3">
      <c r="B28" s="4" t="s">
        <v>7</v>
      </c>
      <c r="C28" s="6" t="s">
        <v>8</v>
      </c>
    </row>
    <row r="29" spans="2:3">
      <c r="B29" s="4" t="s">
        <v>9</v>
      </c>
      <c r="C29" s="6" t="s">
        <v>10</v>
      </c>
    </row>
    <row r="30" spans="2:3">
      <c r="B30" s="7" t="s">
        <v>11</v>
      </c>
      <c r="C30" s="8">
        <v>2015</v>
      </c>
    </row>
  </sheetData>
  <mergeCells count="4">
    <mergeCell ref="A6:E6"/>
    <mergeCell ref="A4:E4"/>
    <mergeCell ref="A3:E3"/>
    <mergeCell ref="A1:E1"/>
  </mergeCells>
  <conditionalFormatting sqref="C26:C30">
    <cfRule type="expression" dxfId="1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2415"/>
  <sheetViews>
    <sheetView showGridLines="0" workbookViewId="0">
      <selection activeCell="A5" sqref="A5"/>
    </sheetView>
  </sheetViews>
  <sheetFormatPr baseColWidth="10" defaultColWidth="11.42578125" defaultRowHeight="12.75"/>
  <cols>
    <col min="1" max="1" width="9.7109375" style="1" customWidth="1"/>
    <col min="2" max="2" width="11.5703125" style="1" customWidth="1"/>
    <col min="3" max="3" width="23.28515625" style="1" customWidth="1"/>
    <col min="4" max="6" width="10.5703125" style="1" customWidth="1"/>
    <col min="7" max="7" width="10.5703125" style="9" customWidth="1"/>
    <col min="8" max="8" width="11.42578125" style="10" customWidth="1"/>
    <col min="9" max="9" width="13.7109375" style="1" customWidth="1"/>
    <col min="10" max="10" width="13.42578125" style="11" customWidth="1"/>
    <col min="11" max="11" width="11.42578125" style="1" customWidth="1"/>
    <col min="12" max="12" width="10.28515625" style="1" customWidth="1"/>
    <col min="13" max="13" width="19.7109375" style="1" customWidth="1"/>
    <col min="14" max="14" width="11.42578125" style="1" customWidth="1"/>
    <col min="15" max="16384" width="11.42578125" style="1"/>
  </cols>
  <sheetData>
    <row r="1" spans="1:10" ht="23.25" customHeight="1">
      <c r="A1" s="12" t="str">
        <f>"Massgebende Sonderlasten Kernstädte (SLA F) "&amp;Info!C30</f>
        <v>Massgebende Sonderlasten Kernstädte (SLA F) 2015</v>
      </c>
    </row>
    <row r="2" spans="1:10" ht="19.5" customHeight="1">
      <c r="A2" s="13" t="s">
        <v>12</v>
      </c>
      <c r="H2" s="14"/>
      <c r="I2" s="15"/>
      <c r="J2" s="16"/>
    </row>
    <row r="3" spans="1:10">
      <c r="A3" s="13" t="s">
        <v>13</v>
      </c>
      <c r="H3" s="17"/>
      <c r="I3" s="18"/>
      <c r="J3" s="16"/>
    </row>
    <row r="4" spans="1:10" ht="16.5" customHeight="1">
      <c r="A4" s="19"/>
      <c r="H4" s="20"/>
      <c r="I4" s="21"/>
      <c r="J4" s="22" t="str">
        <f>Info!C28</f>
        <v>FA_2015_20140616</v>
      </c>
    </row>
    <row r="5" spans="1:10" ht="13.5" customHeight="1">
      <c r="A5" s="23" t="s">
        <v>14</v>
      </c>
      <c r="B5" s="24" t="s">
        <v>15</v>
      </c>
      <c r="C5" s="24" t="s">
        <v>16</v>
      </c>
      <c r="D5" s="24" t="s">
        <v>17</v>
      </c>
      <c r="E5" s="24" t="s">
        <v>18</v>
      </c>
      <c r="F5" s="24" t="s">
        <v>19</v>
      </c>
      <c r="G5" s="25" t="s">
        <v>20</v>
      </c>
      <c r="H5" s="26" t="s">
        <v>21</v>
      </c>
      <c r="I5" s="24" t="s">
        <v>22</v>
      </c>
      <c r="J5" s="27" t="s">
        <v>23</v>
      </c>
    </row>
    <row r="6" spans="1:10">
      <c r="A6" s="28" t="s">
        <v>24</v>
      </c>
      <c r="B6" s="29"/>
      <c r="C6" s="29"/>
      <c r="D6" s="29"/>
      <c r="E6" s="29"/>
      <c r="F6" s="29"/>
      <c r="G6" s="30" t="s">
        <v>25</v>
      </c>
      <c r="H6" s="31" t="s">
        <v>26</v>
      </c>
      <c r="I6" s="29"/>
      <c r="J6" s="32" t="s">
        <v>27</v>
      </c>
    </row>
    <row r="7" spans="1:10" s="33" customFormat="1" ht="38.25" customHeight="1">
      <c r="A7" s="34" t="s">
        <v>28</v>
      </c>
      <c r="B7" s="34" t="s">
        <v>29</v>
      </c>
      <c r="C7" s="34" t="s">
        <v>30</v>
      </c>
      <c r="D7" s="34" t="s">
        <v>31</v>
      </c>
      <c r="E7" s="34" t="s">
        <v>32</v>
      </c>
      <c r="F7" s="34" t="s">
        <v>33</v>
      </c>
      <c r="G7" s="35" t="s">
        <v>34</v>
      </c>
      <c r="H7" s="36" t="s">
        <v>35</v>
      </c>
      <c r="I7" s="34" t="s">
        <v>36</v>
      </c>
      <c r="J7" s="37" t="s">
        <v>37</v>
      </c>
    </row>
    <row r="8" spans="1:10">
      <c r="A8" s="96">
        <v>1</v>
      </c>
      <c r="B8" s="96">
        <v>1</v>
      </c>
      <c r="C8" s="96" t="s">
        <v>81</v>
      </c>
      <c r="D8" s="96">
        <v>1955</v>
      </c>
      <c r="E8" s="98">
        <v>446.43822999999998</v>
      </c>
      <c r="F8" s="96">
        <v>746</v>
      </c>
      <c r="G8" s="9">
        <v>0.228357150895141</v>
      </c>
      <c r="H8" s="99">
        <v>3.2190860991957102</v>
      </c>
      <c r="I8" s="97">
        <v>-0.39048989374522902</v>
      </c>
      <c r="J8" s="11">
        <v>-763.40774227192196</v>
      </c>
    </row>
    <row r="9" spans="1:10">
      <c r="A9" s="96">
        <v>1</v>
      </c>
      <c r="B9" s="96">
        <v>2</v>
      </c>
      <c r="C9" s="96" t="s">
        <v>82</v>
      </c>
      <c r="D9" s="96">
        <v>11276</v>
      </c>
      <c r="E9" s="98">
        <v>5969.2750500000002</v>
      </c>
      <c r="F9" s="96">
        <v>1050</v>
      </c>
      <c r="G9" s="9">
        <v>0.52937877350124196</v>
      </c>
      <c r="H9" s="99">
        <v>16.424071476190498</v>
      </c>
      <c r="I9" s="97">
        <v>0.90189315824579697</v>
      </c>
      <c r="J9" s="11">
        <v>10169.7472523796</v>
      </c>
    </row>
    <row r="10" spans="1:10">
      <c r="A10" s="96">
        <v>1</v>
      </c>
      <c r="B10" s="96">
        <v>3</v>
      </c>
      <c r="C10" s="96" t="s">
        <v>83</v>
      </c>
      <c r="D10" s="96">
        <v>5205</v>
      </c>
      <c r="E10" s="98">
        <v>973.45474100000001</v>
      </c>
      <c r="F10" s="96">
        <v>742</v>
      </c>
      <c r="G10" s="9">
        <v>0.187023004995197</v>
      </c>
      <c r="H10" s="99">
        <v>8.3267584110512107</v>
      </c>
      <c r="I10" s="97">
        <v>-0.110748668785191</v>
      </c>
      <c r="J10" s="11">
        <v>-576.44682102691797</v>
      </c>
    </row>
    <row r="11" spans="1:10">
      <c r="A11" s="96">
        <v>1</v>
      </c>
      <c r="B11" s="96">
        <v>4</v>
      </c>
      <c r="C11" s="96" t="s">
        <v>84</v>
      </c>
      <c r="D11" s="96">
        <v>3376</v>
      </c>
      <c r="E11" s="98">
        <v>966.63630899999998</v>
      </c>
      <c r="F11" s="96">
        <v>1333</v>
      </c>
      <c r="G11" s="9">
        <v>0.28632592091232201</v>
      </c>
      <c r="H11" s="99">
        <v>3.25779167966992</v>
      </c>
      <c r="I11" s="97">
        <v>-0.25492240797332799</v>
      </c>
      <c r="J11" s="11">
        <v>-860.61804931795598</v>
      </c>
    </row>
    <row r="12" spans="1:10">
      <c r="A12" s="96">
        <v>1</v>
      </c>
      <c r="B12" s="96">
        <v>5</v>
      </c>
      <c r="C12" s="96" t="s">
        <v>85</v>
      </c>
      <c r="D12" s="96">
        <v>3511</v>
      </c>
      <c r="E12" s="98">
        <v>1532.44993</v>
      </c>
      <c r="F12" s="96">
        <v>649</v>
      </c>
      <c r="G12" s="9">
        <v>0.43647107091996601</v>
      </c>
      <c r="H12" s="99">
        <v>7.7711092912172601</v>
      </c>
      <c r="I12" s="97">
        <v>0.12266954659548999</v>
      </c>
      <c r="J12" s="11">
        <v>430.69277809676402</v>
      </c>
    </row>
    <row r="13" spans="1:10">
      <c r="A13" s="96">
        <v>1</v>
      </c>
      <c r="B13" s="96">
        <v>6</v>
      </c>
      <c r="C13" s="96" t="s">
        <v>86</v>
      </c>
      <c r="D13" s="96">
        <v>922</v>
      </c>
      <c r="E13" s="98">
        <v>257.95241900000002</v>
      </c>
      <c r="F13" s="96">
        <v>774</v>
      </c>
      <c r="G13" s="9">
        <v>0.27977485791757101</v>
      </c>
      <c r="H13" s="99">
        <v>1.5244863294573601</v>
      </c>
      <c r="I13" s="97">
        <v>-0.43232251549478301</v>
      </c>
      <c r="J13" s="11">
        <v>-398.60135928619002</v>
      </c>
    </row>
    <row r="14" spans="1:10">
      <c r="A14" s="96">
        <v>1</v>
      </c>
      <c r="B14" s="96">
        <v>7</v>
      </c>
      <c r="C14" s="96" t="s">
        <v>87</v>
      </c>
      <c r="D14" s="96">
        <v>1982</v>
      </c>
      <c r="E14" s="98">
        <v>481.82151800000003</v>
      </c>
      <c r="F14" s="96">
        <v>634</v>
      </c>
      <c r="G14" s="9">
        <v>0.24309864682139301</v>
      </c>
      <c r="H14" s="99">
        <v>3.8861538138801301</v>
      </c>
      <c r="I14" s="97">
        <v>-0.34409586042225898</v>
      </c>
      <c r="J14" s="11">
        <v>-681.99799535691704</v>
      </c>
    </row>
    <row r="15" spans="1:10">
      <c r="A15" s="96">
        <v>1</v>
      </c>
      <c r="B15" s="96">
        <v>8</v>
      </c>
      <c r="C15" s="96" t="s">
        <v>88</v>
      </c>
      <c r="D15" s="96">
        <v>641</v>
      </c>
      <c r="E15" s="98">
        <v>132.735792</v>
      </c>
      <c r="F15" s="96">
        <v>432</v>
      </c>
      <c r="G15" s="9">
        <v>0.20707611856474301</v>
      </c>
      <c r="H15" s="99">
        <v>1.7910550740740701</v>
      </c>
      <c r="I15" s="97">
        <v>-0.52817566464143695</v>
      </c>
      <c r="J15" s="11">
        <v>-338.56060103516103</v>
      </c>
    </row>
    <row r="16" spans="1:10">
      <c r="A16" s="96">
        <v>1</v>
      </c>
      <c r="B16" s="96">
        <v>9</v>
      </c>
      <c r="C16" s="96" t="s">
        <v>89</v>
      </c>
      <c r="D16" s="96">
        <v>4420</v>
      </c>
      <c r="E16" s="98">
        <v>1526.56071</v>
      </c>
      <c r="F16" s="96">
        <v>1289</v>
      </c>
      <c r="G16" s="9">
        <v>0.34537572624434398</v>
      </c>
      <c r="H16" s="99">
        <v>4.61331319627618</v>
      </c>
      <c r="I16" s="97">
        <v>-8.1997309845345007E-2</v>
      </c>
      <c r="J16" s="11">
        <v>-362.42810951642502</v>
      </c>
    </row>
    <row r="17" spans="1:10">
      <c r="A17" s="96">
        <v>1</v>
      </c>
      <c r="B17" s="96">
        <v>10</v>
      </c>
      <c r="C17" s="96" t="s">
        <v>90</v>
      </c>
      <c r="D17" s="96">
        <v>4833</v>
      </c>
      <c r="E17" s="98">
        <v>1237.0507</v>
      </c>
      <c r="F17" s="96">
        <v>716</v>
      </c>
      <c r="G17" s="9">
        <v>0.255959176494931</v>
      </c>
      <c r="H17" s="99">
        <v>8.4777244413407793</v>
      </c>
      <c r="I17" s="97">
        <v>-3.0375915287724299E-2</v>
      </c>
      <c r="J17" s="11">
        <v>-146.80679858557099</v>
      </c>
    </row>
    <row r="18" spans="1:10">
      <c r="A18" s="96">
        <v>1</v>
      </c>
      <c r="B18" s="96">
        <v>11</v>
      </c>
      <c r="C18" s="96" t="s">
        <v>91</v>
      </c>
      <c r="D18" s="96">
        <v>2480</v>
      </c>
      <c r="E18" s="98">
        <v>775.29686700000002</v>
      </c>
      <c r="F18" s="96">
        <v>478</v>
      </c>
      <c r="G18" s="9">
        <v>0.31261970443548398</v>
      </c>
      <c r="H18" s="99">
        <v>6.8102444916318001</v>
      </c>
      <c r="I18" s="97">
        <v>-0.118701625879409</v>
      </c>
      <c r="J18" s="11">
        <v>-294.38003218093399</v>
      </c>
    </row>
    <row r="19" spans="1:10">
      <c r="A19" s="96">
        <v>1</v>
      </c>
      <c r="B19" s="96">
        <v>12</v>
      </c>
      <c r="C19" s="96" t="s">
        <v>92</v>
      </c>
      <c r="D19" s="96">
        <v>957</v>
      </c>
      <c r="E19" s="98">
        <v>251.50245899999999</v>
      </c>
      <c r="F19" s="96">
        <v>643</v>
      </c>
      <c r="G19" s="9">
        <v>0.26280298746081499</v>
      </c>
      <c r="H19" s="99">
        <v>1.87947505287714</v>
      </c>
      <c r="I19" s="97">
        <v>-0.43910978506909298</v>
      </c>
      <c r="J19" s="11">
        <v>-420.22806431112201</v>
      </c>
    </row>
    <row r="20" spans="1:10">
      <c r="A20" s="96">
        <v>1</v>
      </c>
      <c r="B20" s="96">
        <v>13</v>
      </c>
      <c r="C20" s="96" t="s">
        <v>93</v>
      </c>
      <c r="D20" s="96">
        <v>3309</v>
      </c>
      <c r="E20" s="98">
        <v>871.06313899999998</v>
      </c>
      <c r="F20" s="96">
        <v>1188</v>
      </c>
      <c r="G20" s="9">
        <v>0.26324059806588102</v>
      </c>
      <c r="H20" s="99">
        <v>3.5185716658249202</v>
      </c>
      <c r="I20" s="97">
        <v>-0.27755852838390199</v>
      </c>
      <c r="J20" s="11">
        <v>-918.44117042233097</v>
      </c>
    </row>
    <row r="21" spans="1:10">
      <c r="A21" s="96">
        <v>1</v>
      </c>
      <c r="B21" s="96">
        <v>14</v>
      </c>
      <c r="C21" s="96" t="s">
        <v>94</v>
      </c>
      <c r="D21" s="96">
        <v>4579</v>
      </c>
      <c r="E21" s="98">
        <v>949.45023200000003</v>
      </c>
      <c r="F21" s="96">
        <v>361</v>
      </c>
      <c r="G21" s="9">
        <v>0.207348816772221</v>
      </c>
      <c r="H21" s="99">
        <v>15.3142665706371</v>
      </c>
      <c r="I21" s="97">
        <v>0.163116857412161</v>
      </c>
      <c r="J21" s="11">
        <v>746.91209009028501</v>
      </c>
    </row>
    <row r="22" spans="1:10">
      <c r="A22" s="96">
        <v>1</v>
      </c>
      <c r="B22" s="96">
        <v>21</v>
      </c>
      <c r="C22" s="96" t="s">
        <v>95</v>
      </c>
      <c r="D22" s="96">
        <v>561</v>
      </c>
      <c r="E22" s="98">
        <v>174.18181799999999</v>
      </c>
      <c r="F22" s="96">
        <v>647</v>
      </c>
      <c r="G22" s="9">
        <v>0.31048452406417099</v>
      </c>
      <c r="H22" s="99">
        <v>1.13629338176198</v>
      </c>
      <c r="I22" s="97">
        <v>-0.422369312222588</v>
      </c>
      <c r="J22" s="11">
        <v>-236.94918415687201</v>
      </c>
    </row>
    <row r="23" spans="1:10">
      <c r="A23" s="96">
        <v>1</v>
      </c>
      <c r="B23" s="96">
        <v>22</v>
      </c>
      <c r="C23" s="96" t="s">
        <v>96</v>
      </c>
      <c r="D23" s="96">
        <v>823</v>
      </c>
      <c r="E23" s="98">
        <v>247.56670500000001</v>
      </c>
      <c r="F23" s="96">
        <v>565</v>
      </c>
      <c r="G23" s="9">
        <v>0.300810091130012</v>
      </c>
      <c r="H23" s="99">
        <v>1.89480832743363</v>
      </c>
      <c r="I23" s="97">
        <v>-0.394522692056756</v>
      </c>
      <c r="J23" s="11">
        <v>-324.69217556271002</v>
      </c>
    </row>
    <row r="24" spans="1:10">
      <c r="A24" s="96">
        <v>1</v>
      </c>
      <c r="B24" s="96">
        <v>23</v>
      </c>
      <c r="C24" s="96" t="s">
        <v>97</v>
      </c>
      <c r="D24" s="96">
        <v>587</v>
      </c>
      <c r="E24" s="98">
        <v>164.02384699999999</v>
      </c>
      <c r="F24" s="96">
        <v>695</v>
      </c>
      <c r="G24" s="9">
        <v>0.27942733730834801</v>
      </c>
      <c r="H24" s="99">
        <v>1.0806098517985601</v>
      </c>
      <c r="I24" s="97">
        <v>-0.46393040098354499</v>
      </c>
      <c r="J24" s="11">
        <v>-272.32714537734103</v>
      </c>
    </row>
    <row r="25" spans="1:10">
      <c r="A25" s="96">
        <v>1</v>
      </c>
      <c r="B25" s="96">
        <v>24</v>
      </c>
      <c r="C25" s="96" t="s">
        <v>98</v>
      </c>
      <c r="D25" s="96">
        <v>893</v>
      </c>
      <c r="E25" s="98">
        <v>184.17837299999999</v>
      </c>
      <c r="F25" s="96">
        <v>1012</v>
      </c>
      <c r="G25" s="9">
        <v>0.20624677827547599</v>
      </c>
      <c r="H25" s="99">
        <v>1.064405506917</v>
      </c>
      <c r="I25" s="97">
        <v>-0.54728249044004995</v>
      </c>
      <c r="J25" s="11">
        <v>-488.72326396296501</v>
      </c>
    </row>
    <row r="26" spans="1:10">
      <c r="A26" s="96">
        <v>1</v>
      </c>
      <c r="B26" s="96">
        <v>25</v>
      </c>
      <c r="C26" s="96" t="s">
        <v>99</v>
      </c>
      <c r="D26" s="96">
        <v>1960</v>
      </c>
      <c r="E26" s="98">
        <v>409.10761300000001</v>
      </c>
      <c r="F26" s="96">
        <v>250</v>
      </c>
      <c r="G26" s="9">
        <v>0.20872837397959201</v>
      </c>
      <c r="H26" s="99">
        <v>9.4764304520000007</v>
      </c>
      <c r="I26" s="97">
        <v>-0.171218963403477</v>
      </c>
      <c r="J26" s="11">
        <v>-335.58916827081401</v>
      </c>
    </row>
    <row r="27" spans="1:10">
      <c r="A27" s="96">
        <v>1</v>
      </c>
      <c r="B27" s="96">
        <v>26</v>
      </c>
      <c r="C27" s="96" t="s">
        <v>100</v>
      </c>
      <c r="D27" s="96">
        <v>634</v>
      </c>
      <c r="E27" s="98">
        <v>185.46829199999999</v>
      </c>
      <c r="F27" s="96">
        <v>553</v>
      </c>
      <c r="G27" s="9">
        <v>0.29253673817034698</v>
      </c>
      <c r="H27" s="99">
        <v>1.48185947920434</v>
      </c>
      <c r="I27" s="97">
        <v>-0.42923063500604097</v>
      </c>
      <c r="J27" s="11">
        <v>-272.13222259383002</v>
      </c>
    </row>
    <row r="28" spans="1:10">
      <c r="A28" s="96">
        <v>1</v>
      </c>
      <c r="B28" s="96">
        <v>27</v>
      </c>
      <c r="C28" s="96" t="s">
        <v>101</v>
      </c>
      <c r="D28" s="96">
        <v>3464</v>
      </c>
      <c r="E28" s="98">
        <v>1057.5447799999999</v>
      </c>
      <c r="F28" s="96">
        <v>245</v>
      </c>
      <c r="G28" s="9">
        <v>0.30529583718244802</v>
      </c>
      <c r="H28" s="99">
        <v>18.4552848163265</v>
      </c>
      <c r="I28" s="97">
        <v>0.36756581949019401</v>
      </c>
      <c r="J28" s="11">
        <v>1273.24799871403</v>
      </c>
    </row>
    <row r="29" spans="1:10">
      <c r="A29" s="96">
        <v>1</v>
      </c>
      <c r="B29" s="96">
        <v>28</v>
      </c>
      <c r="C29" s="96" t="s">
        <v>102</v>
      </c>
      <c r="D29" s="96">
        <v>1331</v>
      </c>
      <c r="E29" s="98">
        <v>730.59408699999994</v>
      </c>
      <c r="F29" s="96">
        <v>949</v>
      </c>
      <c r="G29" s="9">
        <v>0.54890615101427498</v>
      </c>
      <c r="H29" s="99">
        <v>2.1723857608008399</v>
      </c>
      <c r="I29" s="97">
        <v>-3.9570065004056798E-2</v>
      </c>
      <c r="J29" s="11">
        <v>-52.6677565203996</v>
      </c>
    </row>
    <row r="30" spans="1:10">
      <c r="A30" s="96">
        <v>1</v>
      </c>
      <c r="B30" s="96">
        <v>29</v>
      </c>
      <c r="C30" s="96" t="s">
        <v>103</v>
      </c>
      <c r="D30" s="96">
        <v>1414</v>
      </c>
      <c r="E30" s="98">
        <v>482.572158</v>
      </c>
      <c r="F30" s="96">
        <v>232</v>
      </c>
      <c r="G30" s="9">
        <v>0.34128158274398901</v>
      </c>
      <c r="H30" s="99">
        <v>8.17487999137931</v>
      </c>
      <c r="I30" s="97">
        <v>-7.1933615617560898E-2</v>
      </c>
      <c r="J30" s="11">
        <v>-101.714132483231</v>
      </c>
    </row>
    <row r="31" spans="1:10">
      <c r="A31" s="96">
        <v>1</v>
      </c>
      <c r="B31" s="96">
        <v>30</v>
      </c>
      <c r="C31" s="96" t="s">
        <v>104</v>
      </c>
      <c r="D31" s="96">
        <v>2063</v>
      </c>
      <c r="E31" s="98">
        <v>1339.1733400000001</v>
      </c>
      <c r="F31" s="96">
        <v>634</v>
      </c>
      <c r="G31" s="9">
        <v>0.64913879786718398</v>
      </c>
      <c r="H31" s="99">
        <v>5.3662040063091503</v>
      </c>
      <c r="I31" s="97">
        <v>0.24601496272555101</v>
      </c>
      <c r="J31" s="11">
        <v>507.52886810281302</v>
      </c>
    </row>
    <row r="32" spans="1:10">
      <c r="A32" s="96">
        <v>1</v>
      </c>
      <c r="B32" s="96">
        <v>31</v>
      </c>
      <c r="C32" s="96" t="s">
        <v>105</v>
      </c>
      <c r="D32" s="96">
        <v>2254</v>
      </c>
      <c r="E32" s="98">
        <v>586.49658699999998</v>
      </c>
      <c r="F32" s="96">
        <v>303</v>
      </c>
      <c r="G32" s="9">
        <v>0.26020256743567</v>
      </c>
      <c r="H32" s="99">
        <v>9.3745761947194701</v>
      </c>
      <c r="I32" s="97">
        <v>-9.6037875534284903E-2</v>
      </c>
      <c r="J32" s="11">
        <v>-216.46937145427799</v>
      </c>
    </row>
    <row r="33" spans="1:10">
      <c r="A33" s="96">
        <v>1</v>
      </c>
      <c r="B33" s="96">
        <v>32</v>
      </c>
      <c r="C33" s="96" t="s">
        <v>106</v>
      </c>
      <c r="D33" s="96">
        <v>483</v>
      </c>
      <c r="E33" s="98">
        <v>171.5</v>
      </c>
      <c r="F33" s="96">
        <v>367</v>
      </c>
      <c r="G33" s="9">
        <v>0.35507246376811602</v>
      </c>
      <c r="H33" s="99">
        <v>1.7833787465940101</v>
      </c>
      <c r="I33" s="97">
        <v>-0.34220422223381702</v>
      </c>
      <c r="J33" s="11">
        <v>-165.284639338934</v>
      </c>
    </row>
    <row r="34" spans="1:10">
      <c r="A34" s="96">
        <v>1</v>
      </c>
      <c r="B34" s="96">
        <v>33</v>
      </c>
      <c r="C34" s="96" t="s">
        <v>107</v>
      </c>
      <c r="D34" s="96">
        <v>2013</v>
      </c>
      <c r="E34" s="98">
        <v>946.23877400000003</v>
      </c>
      <c r="F34" s="96">
        <v>990</v>
      </c>
      <c r="G34" s="9">
        <v>0.47006397118728299</v>
      </c>
      <c r="H34" s="99">
        <v>2.9891300747474698</v>
      </c>
      <c r="I34" s="97">
        <v>-8.2241715856612996E-2</v>
      </c>
      <c r="J34" s="11">
        <v>-165.552574019362</v>
      </c>
    </row>
    <row r="35" spans="1:10">
      <c r="A35" s="96">
        <v>1</v>
      </c>
      <c r="B35" s="96">
        <v>34</v>
      </c>
      <c r="C35" s="96" t="s">
        <v>108</v>
      </c>
      <c r="D35" s="96">
        <v>1558</v>
      </c>
      <c r="E35" s="98">
        <v>361.72978599999999</v>
      </c>
      <c r="F35" s="96">
        <v>603</v>
      </c>
      <c r="G35" s="9">
        <v>0.23217572913992299</v>
      </c>
      <c r="H35" s="99">
        <v>3.1836314859038102</v>
      </c>
      <c r="I35" s="97">
        <v>-0.40325790568258402</v>
      </c>
      <c r="J35" s="11">
        <v>-628.27581705346495</v>
      </c>
    </row>
    <row r="36" spans="1:10">
      <c r="A36" s="96">
        <v>1</v>
      </c>
      <c r="B36" s="96">
        <v>35</v>
      </c>
      <c r="C36" s="96" t="s">
        <v>109</v>
      </c>
      <c r="D36" s="96">
        <v>1968</v>
      </c>
      <c r="E36" s="98">
        <v>1026.99173</v>
      </c>
      <c r="F36" s="96">
        <v>1389</v>
      </c>
      <c r="G36" s="9">
        <v>0.52184539126016305</v>
      </c>
      <c r="H36" s="99">
        <v>2.1562215478761702</v>
      </c>
      <c r="I36" s="97">
        <v>-4.9207767967420102E-2</v>
      </c>
      <c r="J36" s="11">
        <v>-96.8408873598827</v>
      </c>
    </row>
    <row r="37" spans="1:10">
      <c r="A37" s="96">
        <v>1</v>
      </c>
      <c r="B37" s="96">
        <v>36</v>
      </c>
      <c r="C37" s="96" t="s">
        <v>110</v>
      </c>
      <c r="D37" s="96">
        <v>1130</v>
      </c>
      <c r="E37" s="98">
        <v>400.90429499999999</v>
      </c>
      <c r="F37" s="96">
        <v>935</v>
      </c>
      <c r="G37" s="9">
        <v>0.354782561946903</v>
      </c>
      <c r="H37" s="99">
        <v>1.6373307967914399</v>
      </c>
      <c r="I37" s="97">
        <v>-0.32163590222712102</v>
      </c>
      <c r="J37" s="11">
        <v>-363.44856951664599</v>
      </c>
    </row>
    <row r="38" spans="1:10">
      <c r="A38" s="96">
        <v>1</v>
      </c>
      <c r="B38" s="96">
        <v>37</v>
      </c>
      <c r="C38" s="96" t="s">
        <v>111</v>
      </c>
      <c r="D38" s="96">
        <v>1348</v>
      </c>
      <c r="E38" s="98">
        <v>483.93934899999999</v>
      </c>
      <c r="F38" s="96">
        <v>1244</v>
      </c>
      <c r="G38" s="9">
        <v>0.35900545178041499</v>
      </c>
      <c r="H38" s="99">
        <v>1.4726200554662401</v>
      </c>
      <c r="I38" s="97">
        <v>-0.31359319201143498</v>
      </c>
      <c r="J38" s="11">
        <v>-422.72362283141399</v>
      </c>
    </row>
    <row r="39" spans="1:10">
      <c r="A39" s="96">
        <v>1</v>
      </c>
      <c r="B39" s="96">
        <v>38</v>
      </c>
      <c r="C39" s="96" t="s">
        <v>112</v>
      </c>
      <c r="D39" s="96">
        <v>1345</v>
      </c>
      <c r="E39" s="98">
        <v>438.96959900000002</v>
      </c>
      <c r="F39" s="96">
        <v>828</v>
      </c>
      <c r="G39" s="9">
        <v>0.32637144907063198</v>
      </c>
      <c r="H39" s="99">
        <v>2.1545526557971</v>
      </c>
      <c r="I39" s="97">
        <v>-0.32956560989379802</v>
      </c>
      <c r="J39" s="11">
        <v>-443.265745307158</v>
      </c>
    </row>
    <row r="40" spans="1:10">
      <c r="A40" s="96">
        <v>1</v>
      </c>
      <c r="B40" s="96">
        <v>39</v>
      </c>
      <c r="C40" s="96" t="s">
        <v>113</v>
      </c>
      <c r="D40" s="96">
        <v>899</v>
      </c>
      <c r="E40" s="98">
        <v>241.85714300000001</v>
      </c>
      <c r="F40" s="96">
        <v>618</v>
      </c>
      <c r="G40" s="9">
        <v>0.26902908008898802</v>
      </c>
      <c r="H40" s="99">
        <v>1.84604715695793</v>
      </c>
      <c r="I40" s="97">
        <v>-0.43469605637386599</v>
      </c>
      <c r="J40" s="11">
        <v>-390.79175468010499</v>
      </c>
    </row>
    <row r="41" spans="1:10">
      <c r="A41" s="96">
        <v>1</v>
      </c>
      <c r="B41" s="96">
        <v>40</v>
      </c>
      <c r="C41" s="96" t="s">
        <v>114</v>
      </c>
      <c r="D41" s="96">
        <v>988</v>
      </c>
      <c r="E41" s="98">
        <v>322.10956199999998</v>
      </c>
      <c r="F41" s="96">
        <v>953</v>
      </c>
      <c r="G41" s="9">
        <v>0.32602182388664003</v>
      </c>
      <c r="H41" s="99">
        <v>1.3747214711437601</v>
      </c>
      <c r="I41" s="97">
        <v>-0.37521690528301399</v>
      </c>
      <c r="J41" s="11">
        <v>-370.71430241961798</v>
      </c>
    </row>
    <row r="42" spans="1:10">
      <c r="A42" s="96">
        <v>1</v>
      </c>
      <c r="B42" s="96">
        <v>41</v>
      </c>
      <c r="C42" s="96" t="s">
        <v>115</v>
      </c>
      <c r="D42" s="96">
        <v>464</v>
      </c>
      <c r="E42" s="98">
        <v>88.695238099999997</v>
      </c>
      <c r="F42" s="96">
        <v>441</v>
      </c>
      <c r="G42" s="9">
        <v>0.19115353038793101</v>
      </c>
      <c r="H42" s="99">
        <v>1.2532771839002299</v>
      </c>
      <c r="I42" s="97">
        <v>-0.57723340655400901</v>
      </c>
      <c r="J42" s="11">
        <v>-267.83630064106001</v>
      </c>
    </row>
    <row r="43" spans="1:10">
      <c r="A43" s="96">
        <v>1</v>
      </c>
      <c r="B43" s="96">
        <v>42</v>
      </c>
      <c r="C43" s="96" t="s">
        <v>116</v>
      </c>
      <c r="D43" s="96">
        <v>867</v>
      </c>
      <c r="E43" s="98">
        <v>397.694455</v>
      </c>
      <c r="F43" s="96">
        <v>722</v>
      </c>
      <c r="G43" s="9">
        <v>0.45870179354094598</v>
      </c>
      <c r="H43" s="99">
        <v>1.75165436980609</v>
      </c>
      <c r="I43" s="97">
        <v>-0.192635850101259</v>
      </c>
      <c r="J43" s="11">
        <v>-167.01528203779199</v>
      </c>
    </row>
    <row r="44" spans="1:10">
      <c r="A44" s="96">
        <v>1</v>
      </c>
      <c r="B44" s="96">
        <v>43</v>
      </c>
      <c r="C44" s="96" t="s">
        <v>117</v>
      </c>
      <c r="D44" s="96">
        <v>310</v>
      </c>
      <c r="E44" s="98">
        <v>113.555556</v>
      </c>
      <c r="F44" s="96">
        <v>327</v>
      </c>
      <c r="G44" s="9">
        <v>0.36630824516129001</v>
      </c>
      <c r="H44" s="99">
        <v>1.29527692966361</v>
      </c>
      <c r="I44" s="97">
        <v>-0.35377839380089898</v>
      </c>
      <c r="J44" s="11">
        <v>-109.671302078279</v>
      </c>
    </row>
    <row r="45" spans="1:10">
      <c r="A45" s="96">
        <v>1</v>
      </c>
      <c r="B45" s="96">
        <v>44</v>
      </c>
      <c r="C45" s="96" t="s">
        <v>118</v>
      </c>
      <c r="D45" s="96">
        <v>675</v>
      </c>
      <c r="E45" s="98">
        <v>241.28268</v>
      </c>
      <c r="F45" s="96">
        <v>722</v>
      </c>
      <c r="G45" s="9">
        <v>0.357455822222222</v>
      </c>
      <c r="H45" s="99">
        <v>1.2690895844875301</v>
      </c>
      <c r="I45" s="97">
        <v>-0.351295786747304</v>
      </c>
      <c r="J45" s="11">
        <v>-237.12465605443001</v>
      </c>
    </row>
    <row r="46" spans="1:10">
      <c r="A46" s="96">
        <v>1</v>
      </c>
      <c r="B46" s="96">
        <v>51</v>
      </c>
      <c r="C46" s="96" t="s">
        <v>119</v>
      </c>
      <c r="D46" s="96">
        <v>4019</v>
      </c>
      <c r="E46" s="98">
        <v>1809.1356499999999</v>
      </c>
      <c r="F46" s="96">
        <v>416</v>
      </c>
      <c r="G46" s="9">
        <v>0.45014572032844002</v>
      </c>
      <c r="H46" s="99">
        <v>14.0099414663462</v>
      </c>
      <c r="I46" s="97">
        <v>0.40532109126272498</v>
      </c>
      <c r="J46" s="11">
        <v>1628.98546578489</v>
      </c>
    </row>
    <row r="47" spans="1:10">
      <c r="A47" s="96">
        <v>1</v>
      </c>
      <c r="B47" s="96">
        <v>52</v>
      </c>
      <c r="C47" s="96" t="s">
        <v>120</v>
      </c>
      <c r="D47" s="96">
        <v>11243</v>
      </c>
      <c r="E47" s="98">
        <v>3769.4006399999998</v>
      </c>
      <c r="F47" s="96">
        <v>892</v>
      </c>
      <c r="G47" s="9">
        <v>0.335266444899048</v>
      </c>
      <c r="H47" s="99">
        <v>16.8300455605381</v>
      </c>
      <c r="I47" s="97">
        <v>0.66355334728328497</v>
      </c>
      <c r="J47" s="11">
        <v>7460.3302835059703</v>
      </c>
    </row>
    <row r="48" spans="1:10">
      <c r="A48" s="96">
        <v>1</v>
      </c>
      <c r="B48" s="96">
        <v>53</v>
      </c>
      <c r="C48" s="96" t="s">
        <v>121</v>
      </c>
      <c r="D48" s="96">
        <v>17975</v>
      </c>
      <c r="E48" s="98">
        <v>10160.1466</v>
      </c>
      <c r="F48" s="96">
        <v>1605</v>
      </c>
      <c r="G48" s="9">
        <v>0.56523764116828901</v>
      </c>
      <c r="H48" s="99">
        <v>17.5296863551402</v>
      </c>
      <c r="I48" s="97">
        <v>1.2678197397178801</v>
      </c>
      <c r="J48" s="11">
        <v>22789.059821428898</v>
      </c>
    </row>
    <row r="49" spans="1:10">
      <c r="A49" s="96">
        <v>1</v>
      </c>
      <c r="B49" s="96">
        <v>54</v>
      </c>
      <c r="C49" s="96" t="s">
        <v>122</v>
      </c>
      <c r="D49" s="96">
        <v>7170</v>
      </c>
      <c r="E49" s="98">
        <v>5716.8755600000004</v>
      </c>
      <c r="F49" s="96">
        <v>419</v>
      </c>
      <c r="G49" s="9">
        <v>0.79733271408647099</v>
      </c>
      <c r="H49" s="99">
        <v>30.756266252983298</v>
      </c>
      <c r="I49" s="97">
        <v>1.64209176665631</v>
      </c>
      <c r="J49" s="11">
        <v>11773.7979669257</v>
      </c>
    </row>
    <row r="50" spans="1:10">
      <c r="A50" s="96">
        <v>1</v>
      </c>
      <c r="B50" s="96">
        <v>55</v>
      </c>
      <c r="C50" s="96" t="s">
        <v>123</v>
      </c>
      <c r="D50" s="96">
        <v>4709</v>
      </c>
      <c r="E50" s="98">
        <v>1225.7673600000001</v>
      </c>
      <c r="F50" s="96">
        <v>842</v>
      </c>
      <c r="G50" s="9">
        <v>0.26030311318751298</v>
      </c>
      <c r="H50" s="99">
        <v>7.0484172921615196</v>
      </c>
      <c r="I50" s="97">
        <v>-8.5705515095178597E-2</v>
      </c>
      <c r="J50" s="11">
        <v>-403.58727058319602</v>
      </c>
    </row>
    <row r="51" spans="1:10">
      <c r="A51" s="96">
        <v>1</v>
      </c>
      <c r="B51" s="96">
        <v>56</v>
      </c>
      <c r="C51" s="96" t="s">
        <v>124</v>
      </c>
      <c r="D51" s="96">
        <v>8986</v>
      </c>
      <c r="E51" s="98">
        <v>3446.8587499999999</v>
      </c>
      <c r="F51" s="96">
        <v>1251</v>
      </c>
      <c r="G51" s="9">
        <v>0.383580987091031</v>
      </c>
      <c r="H51" s="99">
        <v>9.9383363309352504</v>
      </c>
      <c r="I51" s="97">
        <v>0.364067767087564</v>
      </c>
      <c r="J51" s="11">
        <v>3271.51295504885</v>
      </c>
    </row>
    <row r="52" spans="1:10">
      <c r="A52" s="96">
        <v>1</v>
      </c>
      <c r="B52" s="96">
        <v>57</v>
      </c>
      <c r="C52" s="96" t="s">
        <v>125</v>
      </c>
      <c r="D52" s="96">
        <v>2317</v>
      </c>
      <c r="E52" s="98">
        <v>599.27224899999999</v>
      </c>
      <c r="F52" s="96">
        <v>815</v>
      </c>
      <c r="G52" s="9">
        <v>0.25864145403539102</v>
      </c>
      <c r="H52" s="99">
        <v>3.5782481582822099</v>
      </c>
      <c r="I52" s="97">
        <v>-0.32208573497957399</v>
      </c>
      <c r="J52" s="11">
        <v>-746.27264794767302</v>
      </c>
    </row>
    <row r="53" spans="1:10">
      <c r="A53" s="96">
        <v>1</v>
      </c>
      <c r="B53" s="96">
        <v>58</v>
      </c>
      <c r="C53" s="96" t="s">
        <v>126</v>
      </c>
      <c r="D53" s="96">
        <v>4550</v>
      </c>
      <c r="E53" s="98">
        <v>883.59178299999996</v>
      </c>
      <c r="F53" s="96">
        <v>1194</v>
      </c>
      <c r="G53" s="9">
        <v>0.19419599626373599</v>
      </c>
      <c r="H53" s="99">
        <v>4.5507468869346699</v>
      </c>
      <c r="I53" s="97">
        <v>-0.27601518724093899</v>
      </c>
      <c r="J53" s="11">
        <v>-1255.8691019462699</v>
      </c>
    </row>
    <row r="54" spans="1:10">
      <c r="A54" s="96">
        <v>1</v>
      </c>
      <c r="B54" s="96">
        <v>59</v>
      </c>
      <c r="C54" s="96" t="s">
        <v>127</v>
      </c>
      <c r="D54" s="96">
        <v>2022</v>
      </c>
      <c r="E54" s="98">
        <v>391.87179500000002</v>
      </c>
      <c r="F54" s="96">
        <v>596</v>
      </c>
      <c r="G54" s="9">
        <v>0.19380405291790301</v>
      </c>
      <c r="H54" s="99">
        <v>4.0501204614094002</v>
      </c>
      <c r="I54" s="97">
        <v>-0.40024901136638802</v>
      </c>
      <c r="J54" s="11">
        <v>-809.303500982836</v>
      </c>
    </row>
    <row r="55" spans="1:10">
      <c r="A55" s="96">
        <v>1</v>
      </c>
      <c r="B55" s="96">
        <v>60</v>
      </c>
      <c r="C55" s="96" t="s">
        <v>128</v>
      </c>
      <c r="D55" s="96">
        <v>2619</v>
      </c>
      <c r="E55" s="98">
        <v>1133.40877</v>
      </c>
      <c r="F55" s="96">
        <v>432</v>
      </c>
      <c r="G55" s="9">
        <v>0.43276394425353198</v>
      </c>
      <c r="H55" s="99">
        <v>8.6861314120370405</v>
      </c>
      <c r="I55" s="97">
        <v>0.11686428446955099</v>
      </c>
      <c r="J55" s="11">
        <v>306.067561025754</v>
      </c>
    </row>
    <row r="56" spans="1:10">
      <c r="A56" s="96">
        <v>1</v>
      </c>
      <c r="B56" s="96">
        <v>61</v>
      </c>
      <c r="C56" s="96" t="s">
        <v>129</v>
      </c>
      <c r="D56" s="96">
        <v>1000</v>
      </c>
      <c r="E56" s="98">
        <v>249.47617600000001</v>
      </c>
      <c r="F56" s="96">
        <v>484</v>
      </c>
      <c r="G56" s="9">
        <v>0.24947617599999999</v>
      </c>
      <c r="H56" s="99">
        <v>2.58156234710744</v>
      </c>
      <c r="I56" s="97">
        <v>-0.42724942079783801</v>
      </c>
      <c r="J56" s="11">
        <v>-427.24942079783801</v>
      </c>
    </row>
    <row r="57" spans="1:10">
      <c r="A57" s="96">
        <v>1</v>
      </c>
      <c r="B57" s="96">
        <v>62</v>
      </c>
      <c r="C57" s="96" t="s">
        <v>130</v>
      </c>
      <c r="D57" s="96">
        <v>18402</v>
      </c>
      <c r="E57" s="98">
        <v>35267.006500000003</v>
      </c>
      <c r="F57" s="96">
        <v>1908</v>
      </c>
      <c r="G57" s="9">
        <v>1.91647682317139</v>
      </c>
      <c r="H57" s="99">
        <v>28.128410115304</v>
      </c>
      <c r="I57" s="97">
        <v>3.4599061466805399</v>
      </c>
      <c r="J57" s="11">
        <v>63669.192911215301</v>
      </c>
    </row>
    <row r="58" spans="1:10">
      <c r="A58" s="96">
        <v>1</v>
      </c>
      <c r="B58" s="96">
        <v>63</v>
      </c>
      <c r="C58" s="96" t="s">
        <v>131</v>
      </c>
      <c r="D58" s="96">
        <v>1833</v>
      </c>
      <c r="E58" s="98">
        <v>326.822047</v>
      </c>
      <c r="F58" s="96">
        <v>516</v>
      </c>
      <c r="G58" s="9">
        <v>0.178298989088925</v>
      </c>
      <c r="H58" s="99">
        <v>4.1857016414728703</v>
      </c>
      <c r="I58" s="97">
        <v>-0.42293201559719601</v>
      </c>
      <c r="J58" s="11">
        <v>-775.23438458966098</v>
      </c>
    </row>
    <row r="59" spans="1:10">
      <c r="A59" s="96">
        <v>1</v>
      </c>
      <c r="B59" s="96">
        <v>64</v>
      </c>
      <c r="C59" s="96" t="s">
        <v>132</v>
      </c>
      <c r="D59" s="96">
        <v>5274</v>
      </c>
      <c r="E59" s="98">
        <v>958.03554899999995</v>
      </c>
      <c r="F59" s="96">
        <v>1009</v>
      </c>
      <c r="G59" s="9">
        <v>0.18165255005688299</v>
      </c>
      <c r="H59" s="99">
        <v>6.1764475213082299</v>
      </c>
      <c r="I59" s="97">
        <v>-0.19896883470455201</v>
      </c>
      <c r="J59" s="11">
        <v>-1049.3616342318101</v>
      </c>
    </row>
    <row r="60" spans="1:10">
      <c r="A60" s="96">
        <v>1</v>
      </c>
      <c r="B60" s="96">
        <v>65</v>
      </c>
      <c r="C60" s="96" t="s">
        <v>133</v>
      </c>
      <c r="D60" s="96">
        <v>1030</v>
      </c>
      <c r="E60" s="98">
        <v>234.47179499999999</v>
      </c>
      <c r="F60" s="96">
        <v>1015</v>
      </c>
      <c r="G60" s="9">
        <v>0.22764251941747601</v>
      </c>
      <c r="H60" s="99">
        <v>1.24578501970443</v>
      </c>
      <c r="I60" s="97">
        <v>-0.50667688854988302</v>
      </c>
      <c r="J60" s="11">
        <v>-521.87719520637904</v>
      </c>
    </row>
    <row r="61" spans="1:10">
      <c r="A61" s="96">
        <v>1</v>
      </c>
      <c r="B61" s="96">
        <v>66</v>
      </c>
      <c r="C61" s="96" t="s">
        <v>134</v>
      </c>
      <c r="D61" s="96">
        <v>16116</v>
      </c>
      <c r="E61" s="98">
        <v>20604.504000000001</v>
      </c>
      <c r="F61" s="96">
        <v>548</v>
      </c>
      <c r="G61" s="9">
        <v>1.2785122859270299</v>
      </c>
      <c r="H61" s="99">
        <v>67.008218978102207</v>
      </c>
      <c r="I61" s="97">
        <v>4.0547309724662197</v>
      </c>
      <c r="J61" s="11">
        <v>65346.044352265599</v>
      </c>
    </row>
    <row r="62" spans="1:10">
      <c r="A62" s="96">
        <v>1</v>
      </c>
      <c r="B62" s="96">
        <v>67</v>
      </c>
      <c r="C62" s="96" t="s">
        <v>135</v>
      </c>
      <c r="D62" s="96">
        <v>4098</v>
      </c>
      <c r="E62" s="98">
        <v>1338.0166200000001</v>
      </c>
      <c r="F62" s="96">
        <v>1071</v>
      </c>
      <c r="G62" s="9">
        <v>0.32650478770131802</v>
      </c>
      <c r="H62" s="99">
        <v>5.0756457703081201</v>
      </c>
      <c r="I62" s="97">
        <v>-0.101769708340545</v>
      </c>
      <c r="J62" s="11">
        <v>-417.05226477955398</v>
      </c>
    </row>
    <row r="63" spans="1:10">
      <c r="A63" s="96">
        <v>1</v>
      </c>
      <c r="B63" s="96">
        <v>68</v>
      </c>
      <c r="C63" s="96" t="s">
        <v>136</v>
      </c>
      <c r="D63" s="96">
        <v>2501</v>
      </c>
      <c r="E63" s="98">
        <v>452.58207399999998</v>
      </c>
      <c r="F63" s="96">
        <v>432</v>
      </c>
      <c r="G63" s="9">
        <v>0.18096044542183101</v>
      </c>
      <c r="H63" s="99">
        <v>6.8369955416666697</v>
      </c>
      <c r="I63" s="97">
        <v>-0.28829080334530999</v>
      </c>
      <c r="J63" s="11">
        <v>-721.01529916662105</v>
      </c>
    </row>
    <row r="64" spans="1:10">
      <c r="A64" s="96">
        <v>1</v>
      </c>
      <c r="B64" s="96">
        <v>69</v>
      </c>
      <c r="C64" s="96" t="s">
        <v>137</v>
      </c>
      <c r="D64" s="96">
        <v>14188</v>
      </c>
      <c r="E64" s="98">
        <v>15741.4516</v>
      </c>
      <c r="F64" s="96">
        <v>639</v>
      </c>
      <c r="G64" s="9">
        <v>1.10949052720609</v>
      </c>
      <c r="H64" s="99">
        <v>46.837952425665101</v>
      </c>
      <c r="I64" s="97">
        <v>2.96656541821757</v>
      </c>
      <c r="J64" s="11">
        <v>42089.630153670798</v>
      </c>
    </row>
    <row r="65" spans="1:10">
      <c r="A65" s="96">
        <v>1</v>
      </c>
      <c r="B65" s="96">
        <v>70</v>
      </c>
      <c r="C65" s="96" t="s">
        <v>138</v>
      </c>
      <c r="D65" s="96">
        <v>547</v>
      </c>
      <c r="E65" s="98">
        <v>68.923076899999998</v>
      </c>
      <c r="F65" s="96">
        <v>393</v>
      </c>
      <c r="G65" s="9">
        <v>0.126001968738574</v>
      </c>
      <c r="H65" s="99">
        <v>1.56723429236641</v>
      </c>
      <c r="I65" s="97">
        <v>-0.64640644880826803</v>
      </c>
      <c r="J65" s="11">
        <v>-353.584327498123</v>
      </c>
    </row>
    <row r="66" spans="1:10">
      <c r="A66" s="96">
        <v>1</v>
      </c>
      <c r="B66" s="96">
        <v>71</v>
      </c>
      <c r="C66" s="96" t="s">
        <v>139</v>
      </c>
      <c r="D66" s="96">
        <v>1298</v>
      </c>
      <c r="E66" s="98">
        <v>487.02979900000003</v>
      </c>
      <c r="F66" s="96">
        <v>885</v>
      </c>
      <c r="G66" s="9">
        <v>0.37521556163328201</v>
      </c>
      <c r="H66" s="99">
        <v>2.0169828237288101</v>
      </c>
      <c r="I66" s="97">
        <v>-0.27325565726816498</v>
      </c>
      <c r="J66" s="11">
        <v>-354.68584313407803</v>
      </c>
    </row>
    <row r="67" spans="1:10">
      <c r="A67" s="96">
        <v>1</v>
      </c>
      <c r="B67" s="96">
        <v>72</v>
      </c>
      <c r="C67" s="96" t="s">
        <v>140</v>
      </c>
      <c r="D67" s="96">
        <v>4088</v>
      </c>
      <c r="E67" s="98">
        <v>845.33689600000002</v>
      </c>
      <c r="F67" s="96">
        <v>753</v>
      </c>
      <c r="G67" s="9">
        <v>0.20678495499021499</v>
      </c>
      <c r="H67" s="99">
        <v>6.5515762231075696</v>
      </c>
      <c r="I67" s="97">
        <v>-0.20042740345288201</v>
      </c>
      <c r="J67" s="11">
        <v>-819.34722531538102</v>
      </c>
    </row>
    <row r="68" spans="1:10">
      <c r="A68" s="96">
        <v>1</v>
      </c>
      <c r="B68" s="96">
        <v>81</v>
      </c>
      <c r="C68" s="96" t="s">
        <v>141</v>
      </c>
      <c r="D68" s="96">
        <v>574</v>
      </c>
      <c r="E68" s="98">
        <v>262.719311</v>
      </c>
      <c r="F68" s="96">
        <v>910</v>
      </c>
      <c r="G68" s="9">
        <v>0.457699148083624</v>
      </c>
      <c r="H68" s="99">
        <v>0.91947177032966998</v>
      </c>
      <c r="I68" s="97">
        <v>-0.23854773837642601</v>
      </c>
      <c r="J68" s="11">
        <v>-136.92640182806801</v>
      </c>
    </row>
    <row r="69" spans="1:10">
      <c r="A69" s="96">
        <v>1</v>
      </c>
      <c r="B69" s="96">
        <v>82</v>
      </c>
      <c r="C69" s="96" t="s">
        <v>142</v>
      </c>
      <c r="D69" s="96">
        <v>1276</v>
      </c>
      <c r="E69" s="98">
        <v>213.20603500000001</v>
      </c>
      <c r="F69" s="96">
        <v>387</v>
      </c>
      <c r="G69" s="9">
        <v>0.167089369122257</v>
      </c>
      <c r="H69" s="99">
        <v>3.8480776098191201</v>
      </c>
      <c r="I69" s="97">
        <v>-0.47368113607783002</v>
      </c>
      <c r="J69" s="11">
        <v>-604.41712963531097</v>
      </c>
    </row>
    <row r="70" spans="1:10">
      <c r="A70" s="96">
        <v>1</v>
      </c>
      <c r="B70" s="96">
        <v>83</v>
      </c>
      <c r="C70" s="96" t="s">
        <v>143</v>
      </c>
      <c r="D70" s="96">
        <v>6068</v>
      </c>
      <c r="E70" s="98">
        <v>2279.8574800000001</v>
      </c>
      <c r="F70" s="96">
        <v>581</v>
      </c>
      <c r="G70" s="9">
        <v>0.37571810810810802</v>
      </c>
      <c r="H70" s="99">
        <v>14.3680851635112</v>
      </c>
      <c r="I70" s="97">
        <v>0.40678973585382999</v>
      </c>
      <c r="J70" s="11">
        <v>2468.4001171610398</v>
      </c>
    </row>
    <row r="71" spans="1:10">
      <c r="A71" s="96">
        <v>1</v>
      </c>
      <c r="B71" s="96">
        <v>84</v>
      </c>
      <c r="C71" s="96" t="s">
        <v>144</v>
      </c>
      <c r="D71" s="96">
        <v>3733</v>
      </c>
      <c r="E71" s="98">
        <v>2740.2885200000001</v>
      </c>
      <c r="F71" s="96">
        <v>443</v>
      </c>
      <c r="G71" s="9">
        <v>0.73407139566032698</v>
      </c>
      <c r="H71" s="99">
        <v>14.6123894356659</v>
      </c>
      <c r="I71" s="97">
        <v>0.786934549450234</v>
      </c>
      <c r="J71" s="11">
        <v>2937.62667309772</v>
      </c>
    </row>
    <row r="72" spans="1:10">
      <c r="A72" s="96">
        <v>1</v>
      </c>
      <c r="B72" s="96">
        <v>85</v>
      </c>
      <c r="C72" s="96" t="s">
        <v>145</v>
      </c>
      <c r="D72" s="96">
        <v>1928</v>
      </c>
      <c r="E72" s="98">
        <v>456.27089699999999</v>
      </c>
      <c r="F72" s="96">
        <v>274</v>
      </c>
      <c r="G72" s="9">
        <v>0.236655029564315</v>
      </c>
      <c r="H72" s="99">
        <v>8.7017186021897803</v>
      </c>
      <c r="I72" s="97">
        <v>-0.16644757504532601</v>
      </c>
      <c r="J72" s="11">
        <v>-320.91092468738901</v>
      </c>
    </row>
    <row r="73" spans="1:10">
      <c r="A73" s="96">
        <v>1</v>
      </c>
      <c r="B73" s="96">
        <v>86</v>
      </c>
      <c r="C73" s="96" t="s">
        <v>146</v>
      </c>
      <c r="D73" s="96">
        <v>5790</v>
      </c>
      <c r="E73" s="98">
        <v>3716.3195799999999</v>
      </c>
      <c r="F73" s="96">
        <v>576</v>
      </c>
      <c r="G73" s="9">
        <v>0.64185139550949899</v>
      </c>
      <c r="H73" s="99">
        <v>16.5040270486111</v>
      </c>
      <c r="I73" s="97">
        <v>0.82550889576668196</v>
      </c>
      <c r="J73" s="11">
        <v>4779.6965064890901</v>
      </c>
    </row>
    <row r="74" spans="1:10">
      <c r="A74" s="96">
        <v>1</v>
      </c>
      <c r="B74" s="96">
        <v>87</v>
      </c>
      <c r="C74" s="96" t="s">
        <v>147</v>
      </c>
      <c r="D74" s="96">
        <v>669</v>
      </c>
      <c r="E74" s="98">
        <v>124.75</v>
      </c>
      <c r="F74" s="96">
        <v>160</v>
      </c>
      <c r="G74" s="9">
        <v>0.18647234678624799</v>
      </c>
      <c r="H74" s="99">
        <v>4.9609375</v>
      </c>
      <c r="I74" s="97">
        <v>-0.42993281322039301</v>
      </c>
      <c r="J74" s="11">
        <v>-287.62505204444301</v>
      </c>
    </row>
    <row r="75" spans="1:10">
      <c r="A75" s="96">
        <v>1</v>
      </c>
      <c r="B75" s="96">
        <v>88</v>
      </c>
      <c r="C75" s="96" t="s">
        <v>148</v>
      </c>
      <c r="D75" s="96">
        <v>3029</v>
      </c>
      <c r="E75" s="98">
        <v>638.11922700000002</v>
      </c>
      <c r="F75" s="96">
        <v>520</v>
      </c>
      <c r="G75" s="9">
        <v>0.210669932981182</v>
      </c>
      <c r="H75" s="99">
        <v>7.0521523596153903</v>
      </c>
      <c r="I75" s="97">
        <v>-0.219426314230248</v>
      </c>
      <c r="J75" s="11">
        <v>-664.64230580341996</v>
      </c>
    </row>
    <row r="76" spans="1:10">
      <c r="A76" s="96">
        <v>1</v>
      </c>
      <c r="B76" s="96">
        <v>89</v>
      </c>
      <c r="C76" s="96" t="s">
        <v>149</v>
      </c>
      <c r="D76" s="96">
        <v>4580</v>
      </c>
      <c r="E76" s="98">
        <v>1344.0599500000001</v>
      </c>
      <c r="F76" s="96">
        <v>346</v>
      </c>
      <c r="G76" s="9">
        <v>0.29346287117903902</v>
      </c>
      <c r="H76" s="99">
        <v>17.121560549132901</v>
      </c>
      <c r="I76" s="97">
        <v>0.34598769664833401</v>
      </c>
      <c r="J76" s="11">
        <v>1584.6236506493699</v>
      </c>
    </row>
    <row r="77" spans="1:10">
      <c r="A77" s="96">
        <v>1</v>
      </c>
      <c r="B77" s="96">
        <v>90</v>
      </c>
      <c r="C77" s="96" t="s">
        <v>150</v>
      </c>
      <c r="D77" s="96">
        <v>8723</v>
      </c>
      <c r="E77" s="98">
        <v>2307.9940700000002</v>
      </c>
      <c r="F77" s="96">
        <v>1109</v>
      </c>
      <c r="G77" s="9">
        <v>0.26458719133325698</v>
      </c>
      <c r="H77" s="99">
        <v>9.9467935707844894</v>
      </c>
      <c r="I77" s="97">
        <v>0.19856098314020099</v>
      </c>
      <c r="J77" s="11">
        <v>1732.04745593198</v>
      </c>
    </row>
    <row r="78" spans="1:10">
      <c r="A78" s="96">
        <v>1</v>
      </c>
      <c r="B78" s="96">
        <v>91</v>
      </c>
      <c r="C78" s="96" t="s">
        <v>151</v>
      </c>
      <c r="D78" s="96">
        <v>2760</v>
      </c>
      <c r="E78" s="98">
        <v>913.85108400000001</v>
      </c>
      <c r="F78" s="96">
        <v>683</v>
      </c>
      <c r="G78" s="9">
        <v>0.33110546521739098</v>
      </c>
      <c r="H78" s="99">
        <v>5.3789913382137602</v>
      </c>
      <c r="I78" s="97">
        <v>-0.139041677665805</v>
      </c>
      <c r="J78" s="11">
        <v>-383.75503035762301</v>
      </c>
    </row>
    <row r="79" spans="1:10">
      <c r="A79" s="96">
        <v>1</v>
      </c>
      <c r="B79" s="96">
        <v>92</v>
      </c>
      <c r="C79" s="96" t="s">
        <v>152</v>
      </c>
      <c r="D79" s="96">
        <v>6063</v>
      </c>
      <c r="E79" s="98">
        <v>1213.2814699999999</v>
      </c>
      <c r="F79" s="96">
        <v>753</v>
      </c>
      <c r="G79" s="9">
        <v>0.20011239815272999</v>
      </c>
      <c r="H79" s="99">
        <v>9.6630564010624198</v>
      </c>
      <c r="I79" s="97">
        <v>-6.1064661403616603E-3</v>
      </c>
      <c r="J79" s="11">
        <v>-37.023504209012799</v>
      </c>
    </row>
    <row r="80" spans="1:10">
      <c r="A80" s="96">
        <v>1</v>
      </c>
      <c r="B80" s="96">
        <v>93</v>
      </c>
      <c r="C80" s="96" t="s">
        <v>153</v>
      </c>
      <c r="D80" s="96">
        <v>1754</v>
      </c>
      <c r="E80" s="98">
        <v>272.66705100000001</v>
      </c>
      <c r="F80" s="96">
        <v>487</v>
      </c>
      <c r="G80" s="9">
        <v>0.15545441904218901</v>
      </c>
      <c r="H80" s="99">
        <v>4.1615339856262796</v>
      </c>
      <c r="I80" s="97">
        <v>-0.45688906567232102</v>
      </c>
      <c r="J80" s="11">
        <v>-801.38342118925198</v>
      </c>
    </row>
    <row r="81" spans="1:10">
      <c r="A81" s="96">
        <v>1</v>
      </c>
      <c r="B81" s="96">
        <v>94</v>
      </c>
      <c r="C81" s="96" t="s">
        <v>154</v>
      </c>
      <c r="D81" s="96">
        <v>2755</v>
      </c>
      <c r="E81" s="98">
        <v>2875.12673</v>
      </c>
      <c r="F81" s="96">
        <v>714</v>
      </c>
      <c r="G81" s="9">
        <v>1.0436031687840299</v>
      </c>
      <c r="H81" s="99">
        <v>7.8853315546218496</v>
      </c>
      <c r="I81" s="97">
        <v>0.886842855751097</v>
      </c>
      <c r="J81" s="11">
        <v>2443.2520675942701</v>
      </c>
    </row>
    <row r="82" spans="1:10">
      <c r="A82" s="96">
        <v>1</v>
      </c>
      <c r="B82" s="96">
        <v>95</v>
      </c>
      <c r="C82" s="96" t="s">
        <v>155</v>
      </c>
      <c r="D82" s="96">
        <v>491</v>
      </c>
      <c r="E82" s="98">
        <v>180.132543</v>
      </c>
      <c r="F82" s="96">
        <v>235</v>
      </c>
      <c r="G82" s="9">
        <v>0.36686872301425699</v>
      </c>
      <c r="H82" s="99">
        <v>2.8558831617021299</v>
      </c>
      <c r="I82" s="97">
        <v>-0.28457873607198902</v>
      </c>
      <c r="J82" s="11">
        <v>-139.72815941134701</v>
      </c>
    </row>
    <row r="83" spans="1:10">
      <c r="A83" s="96">
        <v>1</v>
      </c>
      <c r="B83" s="96">
        <v>96</v>
      </c>
      <c r="C83" s="96" t="s">
        <v>156</v>
      </c>
      <c r="D83" s="96">
        <v>16975</v>
      </c>
      <c r="E83" s="98">
        <v>10554.8521</v>
      </c>
      <c r="F83" s="96">
        <v>1430</v>
      </c>
      <c r="G83" s="9">
        <v>0.62178804712812996</v>
      </c>
      <c r="H83" s="99">
        <v>19.2516448251748</v>
      </c>
      <c r="I83" s="97">
        <v>1.3676043517538301</v>
      </c>
      <c r="J83" s="11">
        <v>23215.083871021201</v>
      </c>
    </row>
    <row r="84" spans="1:10">
      <c r="A84" s="96">
        <v>1</v>
      </c>
      <c r="B84" s="96">
        <v>97</v>
      </c>
      <c r="C84" s="96" t="s">
        <v>157</v>
      </c>
      <c r="D84" s="96">
        <v>7019</v>
      </c>
      <c r="E84" s="98">
        <v>5593.9307200000003</v>
      </c>
      <c r="F84" s="96">
        <v>1211</v>
      </c>
      <c r="G84" s="9">
        <v>0.79696975637555201</v>
      </c>
      <c r="H84" s="99">
        <v>10.4153019983485</v>
      </c>
      <c r="I84" s="97">
        <v>0.84015938173919402</v>
      </c>
      <c r="J84" s="11">
        <v>5897.0787004273998</v>
      </c>
    </row>
    <row r="85" spans="1:10">
      <c r="A85" s="96">
        <v>1</v>
      </c>
      <c r="B85" s="96">
        <v>98</v>
      </c>
      <c r="C85" s="96" t="s">
        <v>158</v>
      </c>
      <c r="D85" s="96">
        <v>718</v>
      </c>
      <c r="E85" s="98">
        <v>132.566667</v>
      </c>
      <c r="F85" s="96">
        <v>562</v>
      </c>
      <c r="G85" s="9">
        <v>0.18463324094707501</v>
      </c>
      <c r="H85" s="99">
        <v>1.5134638202846999</v>
      </c>
      <c r="I85" s="97">
        <v>-0.56509012538528802</v>
      </c>
      <c r="J85" s="11">
        <v>-405.734710026637</v>
      </c>
    </row>
    <row r="86" spans="1:10">
      <c r="A86" s="96">
        <v>1</v>
      </c>
      <c r="B86" s="96">
        <v>99</v>
      </c>
      <c r="C86" s="96" t="s">
        <v>159</v>
      </c>
      <c r="D86" s="96">
        <v>1375</v>
      </c>
      <c r="E86" s="98">
        <v>367.072495</v>
      </c>
      <c r="F86" s="96">
        <v>398</v>
      </c>
      <c r="G86" s="9">
        <v>0.26696181454545498</v>
      </c>
      <c r="H86" s="99">
        <v>4.3770665703517597</v>
      </c>
      <c r="I86" s="97">
        <v>-0.318826897623184</v>
      </c>
      <c r="J86" s="11">
        <v>-438.38698423187799</v>
      </c>
    </row>
    <row r="87" spans="1:10">
      <c r="A87" s="96">
        <v>1</v>
      </c>
      <c r="B87" s="96">
        <v>100</v>
      </c>
      <c r="C87" s="96" t="s">
        <v>160</v>
      </c>
      <c r="D87" s="96">
        <v>2015</v>
      </c>
      <c r="E87" s="98">
        <v>549.86001599999997</v>
      </c>
      <c r="F87" s="96">
        <v>1278</v>
      </c>
      <c r="G87" s="9">
        <v>0.27288338263027301</v>
      </c>
      <c r="H87" s="99">
        <v>2.0069327198748002</v>
      </c>
      <c r="I87" s="97">
        <v>-0.37740744269036203</v>
      </c>
      <c r="J87" s="11">
        <v>-760.47599702107902</v>
      </c>
    </row>
    <row r="88" spans="1:10">
      <c r="A88" s="96">
        <v>1</v>
      </c>
      <c r="B88" s="96">
        <v>101</v>
      </c>
      <c r="C88" s="96" t="s">
        <v>161</v>
      </c>
      <c r="D88" s="96">
        <v>3279</v>
      </c>
      <c r="E88" s="98">
        <v>740.11652900000001</v>
      </c>
      <c r="F88" s="96">
        <v>941</v>
      </c>
      <c r="G88" s="9">
        <v>0.225714098505642</v>
      </c>
      <c r="H88" s="99">
        <v>4.2711121455898002</v>
      </c>
      <c r="I88" s="97">
        <v>-0.29825587254647301</v>
      </c>
      <c r="J88" s="11">
        <v>-977.98100607988499</v>
      </c>
    </row>
    <row r="89" spans="1:10">
      <c r="A89" s="96">
        <v>1</v>
      </c>
      <c r="B89" s="96">
        <v>102</v>
      </c>
      <c r="C89" s="96" t="s">
        <v>162</v>
      </c>
      <c r="D89" s="96">
        <v>1083</v>
      </c>
      <c r="E89" s="98">
        <v>227.431354</v>
      </c>
      <c r="F89" s="96">
        <v>925</v>
      </c>
      <c r="G89" s="9">
        <v>0.21000125023083999</v>
      </c>
      <c r="H89" s="99">
        <v>1.4166825448648599</v>
      </c>
      <c r="I89" s="97">
        <v>-0.52079166195056603</v>
      </c>
      <c r="J89" s="11">
        <v>-564.01736989246297</v>
      </c>
    </row>
    <row r="90" spans="1:10">
      <c r="A90" s="96">
        <v>1</v>
      </c>
      <c r="B90" s="96">
        <v>111</v>
      </c>
      <c r="C90" s="96" t="s">
        <v>163</v>
      </c>
      <c r="D90" s="96">
        <v>4934</v>
      </c>
      <c r="E90" s="98">
        <v>1390.2601500000001</v>
      </c>
      <c r="F90" s="96">
        <v>2163</v>
      </c>
      <c r="G90" s="9">
        <v>0.28177141264694</v>
      </c>
      <c r="H90" s="99">
        <v>2.9238373324086901</v>
      </c>
      <c r="I90" s="97">
        <v>-0.20972318105016399</v>
      </c>
      <c r="J90" s="11">
        <v>-1034.77417530151</v>
      </c>
    </row>
    <row r="91" spans="1:10">
      <c r="A91" s="96">
        <v>1</v>
      </c>
      <c r="B91" s="96">
        <v>112</v>
      </c>
      <c r="C91" s="96" t="s">
        <v>164</v>
      </c>
      <c r="D91" s="96">
        <v>6854</v>
      </c>
      <c r="E91" s="98">
        <v>3125.7827499999999</v>
      </c>
      <c r="F91" s="96">
        <v>1093</v>
      </c>
      <c r="G91" s="9">
        <v>0.45605234169827802</v>
      </c>
      <c r="H91" s="99">
        <v>9.1306338060384302</v>
      </c>
      <c r="I91" s="97">
        <v>0.33905568031760502</v>
      </c>
      <c r="J91" s="11">
        <v>2323.8876328968599</v>
      </c>
    </row>
    <row r="92" spans="1:10">
      <c r="A92" s="96">
        <v>1</v>
      </c>
      <c r="B92" s="96">
        <v>113</v>
      </c>
      <c r="C92" s="96" t="s">
        <v>165</v>
      </c>
      <c r="D92" s="96">
        <v>7164</v>
      </c>
      <c r="E92" s="98">
        <v>1879.69229</v>
      </c>
      <c r="F92" s="96">
        <v>1006</v>
      </c>
      <c r="G92" s="9">
        <v>0.262380274986041</v>
      </c>
      <c r="H92" s="99">
        <v>8.98975376739563</v>
      </c>
      <c r="I92" s="97">
        <v>9.4041123117018705E-2</v>
      </c>
      <c r="J92" s="11">
        <v>673.71060601032195</v>
      </c>
    </row>
    <row r="93" spans="1:10">
      <c r="A93" s="96">
        <v>1</v>
      </c>
      <c r="B93" s="96">
        <v>114</v>
      </c>
      <c r="C93" s="96" t="s">
        <v>166</v>
      </c>
      <c r="D93" s="96">
        <v>2329</v>
      </c>
      <c r="E93" s="98">
        <v>770.41006600000003</v>
      </c>
      <c r="F93" s="96">
        <v>2978</v>
      </c>
      <c r="G93" s="9">
        <v>0.33079006698153701</v>
      </c>
      <c r="H93" s="99">
        <v>1.04076899462727</v>
      </c>
      <c r="I93" s="97">
        <v>-0.32681391248563402</v>
      </c>
      <c r="J93" s="11">
        <v>-761.14960217904297</v>
      </c>
    </row>
    <row r="94" spans="1:10">
      <c r="A94" s="96">
        <v>1</v>
      </c>
      <c r="B94" s="96">
        <v>115</v>
      </c>
      <c r="C94" s="96" t="s">
        <v>167</v>
      </c>
      <c r="D94" s="96">
        <v>9725</v>
      </c>
      <c r="E94" s="98">
        <v>2696.36301</v>
      </c>
      <c r="F94" s="96">
        <v>1818</v>
      </c>
      <c r="G94" s="9">
        <v>0.27726097789203102</v>
      </c>
      <c r="H94" s="99">
        <v>6.8324328987898797</v>
      </c>
      <c r="I94" s="97">
        <v>0.134594099640299</v>
      </c>
      <c r="J94" s="11">
        <v>1308.92761900191</v>
      </c>
    </row>
    <row r="95" spans="1:10">
      <c r="A95" s="96">
        <v>1</v>
      </c>
      <c r="B95" s="96">
        <v>116</v>
      </c>
      <c r="C95" s="96" t="s">
        <v>168</v>
      </c>
      <c r="D95" s="96">
        <v>3229</v>
      </c>
      <c r="E95" s="98">
        <v>1583.8405700000001</v>
      </c>
      <c r="F95" s="96">
        <v>860</v>
      </c>
      <c r="G95" s="9">
        <v>0.49050497677299498</v>
      </c>
      <c r="H95" s="99">
        <v>5.5963262441860504</v>
      </c>
      <c r="I95" s="97">
        <v>9.6412285431361294E-2</v>
      </c>
      <c r="J95" s="11">
        <v>311.315269657866</v>
      </c>
    </row>
    <row r="96" spans="1:10">
      <c r="A96" s="96">
        <v>1</v>
      </c>
      <c r="B96" s="96">
        <v>117</v>
      </c>
      <c r="C96" s="96" t="s">
        <v>169</v>
      </c>
      <c r="D96" s="96">
        <v>10615</v>
      </c>
      <c r="E96" s="98">
        <v>6593.0628299999998</v>
      </c>
      <c r="F96" s="96">
        <v>2190</v>
      </c>
      <c r="G96" s="9">
        <v>0.62110813283090005</v>
      </c>
      <c r="H96" s="99">
        <v>7.8575629360730597</v>
      </c>
      <c r="I96" s="97">
        <v>0.65923662246765102</v>
      </c>
      <c r="J96" s="11">
        <v>6997.7967474941197</v>
      </c>
    </row>
    <row r="97" spans="1:10">
      <c r="A97" s="96">
        <v>1</v>
      </c>
      <c r="B97" s="96">
        <v>118</v>
      </c>
      <c r="C97" s="96" t="s">
        <v>170</v>
      </c>
      <c r="D97" s="96">
        <v>11968</v>
      </c>
      <c r="E97" s="98">
        <v>4471.6811100000004</v>
      </c>
      <c r="F97" s="96">
        <v>989</v>
      </c>
      <c r="G97" s="9">
        <v>0.37363645638368997</v>
      </c>
      <c r="H97" s="99">
        <v>16.622528928210301</v>
      </c>
      <c r="I97" s="97">
        <v>0.73529069787502499</v>
      </c>
      <c r="J97" s="11">
        <v>8799.9590721682998</v>
      </c>
    </row>
    <row r="98" spans="1:10">
      <c r="A98" s="96">
        <v>1</v>
      </c>
      <c r="B98" s="96">
        <v>119</v>
      </c>
      <c r="C98" s="96" t="s">
        <v>171</v>
      </c>
      <c r="D98" s="96">
        <v>1305</v>
      </c>
      <c r="E98" s="98">
        <v>450.13257399999998</v>
      </c>
      <c r="F98" s="96">
        <v>306</v>
      </c>
      <c r="G98" s="9">
        <v>0.34492917547892699</v>
      </c>
      <c r="H98" s="99">
        <v>5.7357273660130703</v>
      </c>
      <c r="I98" s="97">
        <v>-0.16703262575396299</v>
      </c>
      <c r="J98" s="11">
        <v>-217.97757660892199</v>
      </c>
    </row>
    <row r="99" spans="1:10">
      <c r="A99" s="96">
        <v>1</v>
      </c>
      <c r="B99" s="96">
        <v>120</v>
      </c>
      <c r="C99" s="96" t="s">
        <v>172</v>
      </c>
      <c r="D99" s="96">
        <v>9343</v>
      </c>
      <c r="E99" s="98">
        <v>3459.2163799999998</v>
      </c>
      <c r="F99" s="96">
        <v>2500</v>
      </c>
      <c r="G99" s="9">
        <v>0.37024685647008498</v>
      </c>
      <c r="H99" s="99">
        <v>5.120886552</v>
      </c>
      <c r="I99" s="97">
        <v>0.17306646269796699</v>
      </c>
      <c r="J99" s="11">
        <v>1616.95996098711</v>
      </c>
    </row>
    <row r="100" spans="1:10">
      <c r="A100" s="96">
        <v>1</v>
      </c>
      <c r="B100" s="96">
        <v>121</v>
      </c>
      <c r="C100" s="96" t="s">
        <v>173</v>
      </c>
      <c r="D100" s="96">
        <v>23274</v>
      </c>
      <c r="E100" s="98">
        <v>13115.3986</v>
      </c>
      <c r="F100" s="96">
        <v>1454</v>
      </c>
      <c r="G100" s="9">
        <v>0.563521466013577</v>
      </c>
      <c r="H100" s="99">
        <v>25.027096698762001</v>
      </c>
      <c r="I100" s="97">
        <v>1.77701215544337</v>
      </c>
      <c r="J100" s="11">
        <v>41358.180905789101</v>
      </c>
    </row>
    <row r="101" spans="1:10">
      <c r="A101" s="96">
        <v>1</v>
      </c>
      <c r="B101" s="96">
        <v>131</v>
      </c>
      <c r="C101" s="96" t="s">
        <v>174</v>
      </c>
      <c r="D101" s="96">
        <v>18037</v>
      </c>
      <c r="E101" s="98">
        <v>7590.2516800000003</v>
      </c>
      <c r="F101" s="96">
        <v>764</v>
      </c>
      <c r="G101" s="9">
        <v>0.42081563896435098</v>
      </c>
      <c r="H101" s="99">
        <v>33.543523141361298</v>
      </c>
      <c r="I101" s="97">
        <v>1.7083167242053301</v>
      </c>
      <c r="J101" s="11">
        <v>30812.9087544916</v>
      </c>
    </row>
    <row r="102" spans="1:10">
      <c r="A102" s="96">
        <v>1</v>
      </c>
      <c r="B102" s="96">
        <v>132</v>
      </c>
      <c r="C102" s="96" t="s">
        <v>175</v>
      </c>
      <c r="D102" s="96">
        <v>2134</v>
      </c>
      <c r="E102" s="98">
        <v>602.69445800000005</v>
      </c>
      <c r="F102" s="96">
        <v>925</v>
      </c>
      <c r="G102" s="9">
        <v>0.28242476944704797</v>
      </c>
      <c r="H102" s="99">
        <v>2.95858860324324</v>
      </c>
      <c r="I102" s="97">
        <v>-0.322870702863857</v>
      </c>
      <c r="J102" s="11">
        <v>-689.00607991147206</v>
      </c>
    </row>
    <row r="103" spans="1:10">
      <c r="A103" s="96">
        <v>1</v>
      </c>
      <c r="B103" s="96">
        <v>133</v>
      </c>
      <c r="C103" s="96" t="s">
        <v>176</v>
      </c>
      <c r="D103" s="96">
        <v>19282</v>
      </c>
      <c r="E103" s="98">
        <v>9347.9788900000003</v>
      </c>
      <c r="F103" s="96">
        <v>2059</v>
      </c>
      <c r="G103" s="9">
        <v>0.48480338605953699</v>
      </c>
      <c r="H103" s="99">
        <v>13.9047979067509</v>
      </c>
      <c r="I103" s="97">
        <v>1.0751761180754</v>
      </c>
      <c r="J103" s="11">
        <v>20731.545908729899</v>
      </c>
    </row>
    <row r="104" spans="1:10">
      <c r="A104" s="96">
        <v>1</v>
      </c>
      <c r="B104" s="96">
        <v>134</v>
      </c>
      <c r="C104" s="96" t="s">
        <v>177</v>
      </c>
      <c r="D104" s="96">
        <v>897</v>
      </c>
      <c r="E104" s="98">
        <v>238.623503</v>
      </c>
      <c r="F104" s="96">
        <v>693</v>
      </c>
      <c r="G104" s="9">
        <v>0.26602397212932</v>
      </c>
      <c r="H104" s="99">
        <v>1.6387063535353501</v>
      </c>
      <c r="I104" s="97">
        <v>-0.44679900322174299</v>
      </c>
      <c r="J104" s="11">
        <v>-400.77870588990402</v>
      </c>
    </row>
    <row r="105" spans="1:10">
      <c r="A105" s="96">
        <v>1</v>
      </c>
      <c r="B105" s="96">
        <v>135</v>
      </c>
      <c r="C105" s="96" t="s">
        <v>178</v>
      </c>
      <c r="D105" s="96">
        <v>7675</v>
      </c>
      <c r="E105" s="98">
        <v>3835.9730399999999</v>
      </c>
      <c r="F105" s="96">
        <v>259</v>
      </c>
      <c r="G105" s="9">
        <v>0.499801047557003</v>
      </c>
      <c r="H105" s="99">
        <v>44.443911351351403</v>
      </c>
      <c r="I105" s="97">
        <v>1.8104548309541</v>
      </c>
      <c r="J105" s="11">
        <v>13895.240827572699</v>
      </c>
    </row>
    <row r="106" spans="1:10">
      <c r="A106" s="96">
        <v>1</v>
      </c>
      <c r="B106" s="96">
        <v>136</v>
      </c>
      <c r="C106" s="96" t="s">
        <v>179</v>
      </c>
      <c r="D106" s="96">
        <v>7254</v>
      </c>
      <c r="E106" s="98">
        <v>1567.6958199999999</v>
      </c>
      <c r="F106" s="96">
        <v>852</v>
      </c>
      <c r="G106" s="9">
        <v>0.21611467052660599</v>
      </c>
      <c r="H106" s="99">
        <v>10.354103075117401</v>
      </c>
      <c r="I106" s="97">
        <v>9.0822967925540302E-2</v>
      </c>
      <c r="J106" s="11">
        <v>658.829809331869</v>
      </c>
    </row>
    <row r="107" spans="1:10">
      <c r="A107" s="96">
        <v>1</v>
      </c>
      <c r="B107" s="96">
        <v>137</v>
      </c>
      <c r="C107" s="96" t="s">
        <v>180</v>
      </c>
      <c r="D107" s="96">
        <v>4979</v>
      </c>
      <c r="E107" s="98">
        <v>950.68807300000003</v>
      </c>
      <c r="F107" s="96">
        <v>269</v>
      </c>
      <c r="G107" s="9">
        <v>0.19093956075517199</v>
      </c>
      <c r="H107" s="99">
        <v>22.043450085501899</v>
      </c>
      <c r="I107" s="97">
        <v>0.42130191232977199</v>
      </c>
      <c r="J107" s="11">
        <v>2097.6622214899398</v>
      </c>
    </row>
    <row r="108" spans="1:10">
      <c r="A108" s="96">
        <v>1</v>
      </c>
      <c r="B108" s="96">
        <v>138</v>
      </c>
      <c r="C108" s="96" t="s">
        <v>181</v>
      </c>
      <c r="D108" s="96">
        <v>12832</v>
      </c>
      <c r="E108" s="98">
        <v>3791.8701999999998</v>
      </c>
      <c r="F108" s="96">
        <v>748</v>
      </c>
      <c r="G108" s="9">
        <v>0.295501106608479</v>
      </c>
      <c r="H108" s="99">
        <v>22.224425401069499</v>
      </c>
      <c r="I108" s="97">
        <v>0.88811552100956004</v>
      </c>
      <c r="J108" s="11">
        <v>11396.298365594699</v>
      </c>
    </row>
    <row r="109" spans="1:10">
      <c r="A109" s="96">
        <v>1</v>
      </c>
      <c r="B109" s="96">
        <v>139</v>
      </c>
      <c r="C109" s="96" t="s">
        <v>182</v>
      </c>
      <c r="D109" s="96">
        <v>5425</v>
      </c>
      <c r="E109" s="98">
        <v>2764.3474099999999</v>
      </c>
      <c r="F109" s="96">
        <v>290</v>
      </c>
      <c r="G109" s="9">
        <v>0.509557126267281</v>
      </c>
      <c r="H109" s="99">
        <v>28.239128999999998</v>
      </c>
      <c r="I109" s="97">
        <v>1.0969326335515399</v>
      </c>
      <c r="J109" s="11">
        <v>5950.8595370170897</v>
      </c>
    </row>
    <row r="110" spans="1:10">
      <c r="A110" s="96">
        <v>1</v>
      </c>
      <c r="B110" s="96">
        <v>140</v>
      </c>
      <c r="C110" s="96" t="s">
        <v>183</v>
      </c>
      <c r="D110" s="96">
        <v>1896</v>
      </c>
      <c r="E110" s="98">
        <v>567.57447300000001</v>
      </c>
      <c r="F110" s="96">
        <v>1076</v>
      </c>
      <c r="G110" s="9">
        <v>0.29935362500000001</v>
      </c>
      <c r="H110" s="99">
        <v>2.2895673540892201</v>
      </c>
      <c r="I110" s="97">
        <v>-0.33678009562765998</v>
      </c>
      <c r="J110" s="11">
        <v>-638.53506131004394</v>
      </c>
    </row>
    <row r="111" spans="1:10">
      <c r="A111" s="96">
        <v>1</v>
      </c>
      <c r="B111" s="96">
        <v>141</v>
      </c>
      <c r="C111" s="96" t="s">
        <v>184</v>
      </c>
      <c r="D111" s="96">
        <v>17340</v>
      </c>
      <c r="E111" s="98">
        <v>6495.70712</v>
      </c>
      <c r="F111" s="96">
        <v>539</v>
      </c>
      <c r="G111" s="9">
        <v>0.374608253748558</v>
      </c>
      <c r="H111" s="99">
        <v>44.222091131725399</v>
      </c>
      <c r="I111" s="97">
        <v>2.0368940847700401</v>
      </c>
      <c r="J111" s="11">
        <v>35319.743429912502</v>
      </c>
    </row>
    <row r="112" spans="1:10">
      <c r="A112" s="96">
        <v>1</v>
      </c>
      <c r="B112" s="96">
        <v>142</v>
      </c>
      <c r="C112" s="96" t="s">
        <v>185</v>
      </c>
      <c r="D112" s="96">
        <v>20967</v>
      </c>
      <c r="E112" s="98">
        <v>8650.4477700000007</v>
      </c>
      <c r="F112" s="96">
        <v>1707</v>
      </c>
      <c r="G112" s="9">
        <v>0.412574415510087</v>
      </c>
      <c r="H112" s="99">
        <v>17.350584516695999</v>
      </c>
      <c r="I112" s="97">
        <v>1.1852249880289101</v>
      </c>
      <c r="J112" s="11">
        <v>24850.612324002101</v>
      </c>
    </row>
    <row r="113" spans="1:10">
      <c r="A113" s="96">
        <v>1</v>
      </c>
      <c r="B113" s="96">
        <v>151</v>
      </c>
      <c r="C113" s="96" t="s">
        <v>186</v>
      </c>
      <c r="D113" s="96">
        <v>5325</v>
      </c>
      <c r="E113" s="98">
        <v>2055.3933299999999</v>
      </c>
      <c r="F113" s="96">
        <v>294</v>
      </c>
      <c r="G113" s="9">
        <v>0.38598935774647902</v>
      </c>
      <c r="H113" s="99">
        <v>25.1033786734694</v>
      </c>
      <c r="I113" s="97">
        <v>0.80925908444238803</v>
      </c>
      <c r="J113" s="11">
        <v>4309.3046246557196</v>
      </c>
    </row>
    <row r="114" spans="1:10">
      <c r="A114" s="96">
        <v>1</v>
      </c>
      <c r="B114" s="96">
        <v>152</v>
      </c>
      <c r="C114" s="96" t="s">
        <v>187</v>
      </c>
      <c r="D114" s="96">
        <v>6148</v>
      </c>
      <c r="E114" s="98">
        <v>1318.7187699999999</v>
      </c>
      <c r="F114" s="96">
        <v>890</v>
      </c>
      <c r="G114" s="9">
        <v>0.21449557091737101</v>
      </c>
      <c r="H114" s="99">
        <v>8.3895716516853902</v>
      </c>
      <c r="I114" s="97">
        <v>-3.3656358779914297E-2</v>
      </c>
      <c r="J114" s="11">
        <v>-206.91929377891299</v>
      </c>
    </row>
    <row r="115" spans="1:10">
      <c r="A115" s="96">
        <v>1</v>
      </c>
      <c r="B115" s="96">
        <v>153</v>
      </c>
      <c r="C115" s="96" t="s">
        <v>188</v>
      </c>
      <c r="D115" s="96">
        <v>8119</v>
      </c>
      <c r="E115" s="98">
        <v>2970.8426599999998</v>
      </c>
      <c r="F115" s="96">
        <v>1138</v>
      </c>
      <c r="G115" s="9">
        <v>0.36591238576179302</v>
      </c>
      <c r="H115" s="99">
        <v>9.7450286994727602</v>
      </c>
      <c r="I115" s="97">
        <v>0.297775555670029</v>
      </c>
      <c r="J115" s="11">
        <v>2417.6397364849699</v>
      </c>
    </row>
    <row r="116" spans="1:10">
      <c r="A116" s="96">
        <v>1</v>
      </c>
      <c r="B116" s="96">
        <v>154</v>
      </c>
      <c r="C116" s="96" t="s">
        <v>189</v>
      </c>
      <c r="D116" s="96">
        <v>13518</v>
      </c>
      <c r="E116" s="98">
        <v>5852.45856</v>
      </c>
      <c r="F116" s="96">
        <v>1222</v>
      </c>
      <c r="G116" s="9">
        <v>0.43293819795827798</v>
      </c>
      <c r="H116" s="99">
        <v>15.8514390834697</v>
      </c>
      <c r="I116" s="97">
        <v>0.84624989976799303</v>
      </c>
      <c r="J116" s="11">
        <v>11439.606145063701</v>
      </c>
    </row>
    <row r="117" spans="1:10">
      <c r="A117" s="96">
        <v>1</v>
      </c>
      <c r="B117" s="96">
        <v>155</v>
      </c>
      <c r="C117" s="96" t="s">
        <v>190</v>
      </c>
      <c r="D117" s="96">
        <v>10470</v>
      </c>
      <c r="E117" s="98">
        <v>4607.2866299999996</v>
      </c>
      <c r="F117" s="96">
        <v>473</v>
      </c>
      <c r="G117" s="9">
        <v>0.44004647851002898</v>
      </c>
      <c r="H117" s="99">
        <v>31.875870253699802</v>
      </c>
      <c r="I117" s="97">
        <v>1.35641650530105</v>
      </c>
      <c r="J117" s="11">
        <v>14201.680810502001</v>
      </c>
    </row>
    <row r="118" spans="1:10">
      <c r="A118" s="96">
        <v>1</v>
      </c>
      <c r="B118" s="96">
        <v>156</v>
      </c>
      <c r="C118" s="96" t="s">
        <v>191</v>
      </c>
      <c r="D118" s="96">
        <v>12816</v>
      </c>
      <c r="E118" s="98">
        <v>5999.4896699999999</v>
      </c>
      <c r="F118" s="96">
        <v>1173</v>
      </c>
      <c r="G118" s="9">
        <v>0.46812497425093602</v>
      </c>
      <c r="H118" s="99">
        <v>16.040485652173899</v>
      </c>
      <c r="I118" s="97">
        <v>0.87055357753708096</v>
      </c>
      <c r="J118" s="11">
        <v>11157.0146497152</v>
      </c>
    </row>
    <row r="119" spans="1:10">
      <c r="A119" s="96">
        <v>1</v>
      </c>
      <c r="B119" s="96">
        <v>157</v>
      </c>
      <c r="C119" s="96" t="s">
        <v>192</v>
      </c>
      <c r="D119" s="96">
        <v>4557</v>
      </c>
      <c r="E119" s="98">
        <v>2091.3926700000002</v>
      </c>
      <c r="F119" s="96">
        <v>604</v>
      </c>
      <c r="G119" s="9">
        <v>0.45894067807768302</v>
      </c>
      <c r="H119" s="99">
        <v>11.007272632450301</v>
      </c>
      <c r="I119" s="97">
        <v>0.32155192299357899</v>
      </c>
      <c r="J119" s="11">
        <v>1465.3121130817401</v>
      </c>
    </row>
    <row r="120" spans="1:10">
      <c r="A120" s="96">
        <v>1</v>
      </c>
      <c r="B120" s="96">
        <v>158</v>
      </c>
      <c r="C120" s="96" t="s">
        <v>193</v>
      </c>
      <c r="D120" s="96">
        <v>13876</v>
      </c>
      <c r="E120" s="98">
        <v>5427.8951200000001</v>
      </c>
      <c r="F120" s="96">
        <v>850</v>
      </c>
      <c r="G120" s="9">
        <v>0.39117145575093698</v>
      </c>
      <c r="H120" s="99">
        <v>22.710464847058802</v>
      </c>
      <c r="I120" s="97">
        <v>1.07475000882019</v>
      </c>
      <c r="J120" s="11">
        <v>14913.231122388899</v>
      </c>
    </row>
    <row r="121" spans="1:10">
      <c r="A121" s="96">
        <v>1</v>
      </c>
      <c r="B121" s="96">
        <v>159</v>
      </c>
      <c r="C121" s="96" t="s">
        <v>194</v>
      </c>
      <c r="D121" s="96">
        <v>5931</v>
      </c>
      <c r="E121" s="98">
        <v>1523.0929900000001</v>
      </c>
      <c r="F121" s="96">
        <v>349</v>
      </c>
      <c r="G121" s="9">
        <v>0.25680205530264699</v>
      </c>
      <c r="H121" s="99">
        <v>21.358432636103199</v>
      </c>
      <c r="I121" s="97">
        <v>0.51953522694478504</v>
      </c>
      <c r="J121" s="11">
        <v>3081.3634310095199</v>
      </c>
    </row>
    <row r="122" spans="1:10">
      <c r="A122" s="96">
        <v>1</v>
      </c>
      <c r="B122" s="96">
        <v>160</v>
      </c>
      <c r="C122" s="96" t="s">
        <v>195</v>
      </c>
      <c r="D122" s="96">
        <v>5167</v>
      </c>
      <c r="E122" s="98">
        <v>1656.43244</v>
      </c>
      <c r="F122" s="96">
        <v>546</v>
      </c>
      <c r="G122" s="9">
        <v>0.32057914457131798</v>
      </c>
      <c r="H122" s="99">
        <v>12.497129010988999</v>
      </c>
      <c r="I122" s="97">
        <v>0.22469924901310301</v>
      </c>
      <c r="J122" s="11">
        <v>1161.0210196507001</v>
      </c>
    </row>
    <row r="123" spans="1:10">
      <c r="A123" s="96">
        <v>1</v>
      </c>
      <c r="B123" s="96">
        <v>161</v>
      </c>
      <c r="C123" s="96" t="s">
        <v>196</v>
      </c>
      <c r="D123" s="96">
        <v>12163</v>
      </c>
      <c r="E123" s="98">
        <v>5646.4038200000005</v>
      </c>
      <c r="F123" s="96">
        <v>786</v>
      </c>
      <c r="G123" s="9">
        <v>0.46422788950094601</v>
      </c>
      <c r="H123" s="99">
        <v>22.6582745801527</v>
      </c>
      <c r="I123" s="97">
        <v>1.09729950071989</v>
      </c>
      <c r="J123" s="11">
        <v>13346.453827256</v>
      </c>
    </row>
    <row r="124" spans="1:10">
      <c r="A124" s="96">
        <v>1</v>
      </c>
      <c r="B124" s="96">
        <v>171</v>
      </c>
      <c r="C124" s="96" t="s">
        <v>197</v>
      </c>
      <c r="D124" s="96">
        <v>4224</v>
      </c>
      <c r="E124" s="98">
        <v>1658.23596</v>
      </c>
      <c r="F124" s="96">
        <v>2051</v>
      </c>
      <c r="G124" s="9">
        <v>0.392574801136364</v>
      </c>
      <c r="H124" s="99">
        <v>2.8679843783520198</v>
      </c>
      <c r="I124" s="97">
        <v>-9.6824858239362599E-2</v>
      </c>
      <c r="J124" s="11">
        <v>-408.98820120306698</v>
      </c>
    </row>
    <row r="125" spans="1:10">
      <c r="A125" s="96">
        <v>1</v>
      </c>
      <c r="B125" s="96">
        <v>172</v>
      </c>
      <c r="C125" s="96" t="s">
        <v>198</v>
      </c>
      <c r="D125" s="96">
        <v>6234</v>
      </c>
      <c r="E125" s="98">
        <v>3639.99037</v>
      </c>
      <c r="F125" s="96">
        <v>938</v>
      </c>
      <c r="G125" s="9">
        <v>0.58389322585819703</v>
      </c>
      <c r="H125" s="99">
        <v>10.5266421855011</v>
      </c>
      <c r="I125" s="97">
        <v>0.53461619391326698</v>
      </c>
      <c r="J125" s="11">
        <v>3332.7973528553098</v>
      </c>
    </row>
    <row r="126" spans="1:10">
      <c r="A126" s="96">
        <v>1</v>
      </c>
      <c r="B126" s="96">
        <v>173</v>
      </c>
      <c r="C126" s="96" t="s">
        <v>199</v>
      </c>
      <c r="D126" s="96">
        <v>3508</v>
      </c>
      <c r="E126" s="98">
        <v>851.68155899999999</v>
      </c>
      <c r="F126" s="96">
        <v>1281</v>
      </c>
      <c r="G126" s="9">
        <v>0.24278265649943001</v>
      </c>
      <c r="H126" s="99">
        <v>3.4033423567525398</v>
      </c>
      <c r="I126" s="97">
        <v>-0.300513511992062</v>
      </c>
      <c r="J126" s="11">
        <v>-1054.20140006815</v>
      </c>
    </row>
    <row r="127" spans="1:10">
      <c r="A127" s="96">
        <v>1</v>
      </c>
      <c r="B127" s="96">
        <v>174</v>
      </c>
      <c r="C127" s="96" t="s">
        <v>200</v>
      </c>
      <c r="D127" s="96">
        <v>16117</v>
      </c>
      <c r="E127" s="98">
        <v>6485.2571600000001</v>
      </c>
      <c r="F127" s="96">
        <v>2499</v>
      </c>
      <c r="G127" s="9">
        <v>0.402386123968481</v>
      </c>
      <c r="H127" s="99">
        <v>9.0445206722689093</v>
      </c>
      <c r="I127" s="97">
        <v>0.64740944045594195</v>
      </c>
      <c r="J127" s="11">
        <v>10434.297951828399</v>
      </c>
    </row>
    <row r="128" spans="1:10">
      <c r="A128" s="96">
        <v>1</v>
      </c>
      <c r="B128" s="96">
        <v>175</v>
      </c>
      <c r="C128" s="96" t="s">
        <v>201</v>
      </c>
      <c r="D128" s="96">
        <v>405</v>
      </c>
      <c r="E128" s="98">
        <v>264.04769499999998</v>
      </c>
      <c r="F128" s="96">
        <v>749</v>
      </c>
      <c r="G128" s="9">
        <v>0.65196961728395098</v>
      </c>
      <c r="H128" s="99">
        <v>0.89325459946595498</v>
      </c>
      <c r="I128" s="97">
        <v>6.5226253545766699E-3</v>
      </c>
      <c r="J128" s="11">
        <v>2.6416632686035499</v>
      </c>
    </row>
    <row r="129" spans="1:10">
      <c r="A129" s="96">
        <v>1</v>
      </c>
      <c r="B129" s="96">
        <v>176</v>
      </c>
      <c r="C129" s="96" t="s">
        <v>202</v>
      </c>
      <c r="D129" s="96">
        <v>5212</v>
      </c>
      <c r="E129" s="98">
        <v>2650.15121</v>
      </c>
      <c r="F129" s="96">
        <v>1188</v>
      </c>
      <c r="G129" s="9">
        <v>0.50847106868764402</v>
      </c>
      <c r="H129" s="99">
        <v>6.6179723989898998</v>
      </c>
      <c r="I129" s="97">
        <v>0.241454338281998</v>
      </c>
      <c r="J129" s="11">
        <v>1258.4600111257701</v>
      </c>
    </row>
    <row r="130" spans="1:10">
      <c r="A130" s="96">
        <v>1</v>
      </c>
      <c r="B130" s="96">
        <v>177</v>
      </c>
      <c r="C130" s="96" t="s">
        <v>203</v>
      </c>
      <c r="D130" s="96">
        <v>11027</v>
      </c>
      <c r="E130" s="98">
        <v>5076.1970700000002</v>
      </c>
      <c r="F130" s="96">
        <v>1609</v>
      </c>
      <c r="G130" s="9">
        <v>0.46034252924639502</v>
      </c>
      <c r="H130" s="99">
        <v>10.0082020323182</v>
      </c>
      <c r="I130" s="97">
        <v>0.55087643800144104</v>
      </c>
      <c r="J130" s="11">
        <v>6074.5144818418903</v>
      </c>
    </row>
    <row r="131" spans="1:10">
      <c r="A131" s="96">
        <v>1</v>
      </c>
      <c r="B131" s="96">
        <v>178</v>
      </c>
      <c r="C131" s="96" t="s">
        <v>204</v>
      </c>
      <c r="D131" s="96">
        <v>4132</v>
      </c>
      <c r="E131" s="98">
        <v>1202.67688</v>
      </c>
      <c r="F131" s="96">
        <v>1409</v>
      </c>
      <c r="G131" s="9">
        <v>0.29106410454985499</v>
      </c>
      <c r="H131" s="99">
        <v>3.7861439886444299</v>
      </c>
      <c r="I131" s="97">
        <v>-0.19694781876009901</v>
      </c>
      <c r="J131" s="11">
        <v>-813.78838711672802</v>
      </c>
    </row>
    <row r="132" spans="1:10">
      <c r="A132" s="96">
        <v>1</v>
      </c>
      <c r="B132" s="96">
        <v>179</v>
      </c>
      <c r="C132" s="96" t="s">
        <v>205</v>
      </c>
      <c r="D132" s="96">
        <v>349</v>
      </c>
      <c r="E132" s="98">
        <v>91.211347399999994</v>
      </c>
      <c r="F132" s="96">
        <v>863</v>
      </c>
      <c r="G132" s="9">
        <v>0.26135056561604603</v>
      </c>
      <c r="H132" s="99">
        <v>0.51009426118192303</v>
      </c>
      <c r="I132" s="97">
        <v>-0.51958722948354297</v>
      </c>
      <c r="J132" s="11">
        <v>-181.335943089756</v>
      </c>
    </row>
    <row r="133" spans="1:10">
      <c r="A133" s="96">
        <v>1</v>
      </c>
      <c r="B133" s="96">
        <v>180</v>
      </c>
      <c r="C133" s="96" t="s">
        <v>206</v>
      </c>
      <c r="D133" s="96">
        <v>3176</v>
      </c>
      <c r="E133" s="98">
        <v>877.625809</v>
      </c>
      <c r="F133" s="96">
        <v>1259</v>
      </c>
      <c r="G133" s="9">
        <v>0.276330544395466</v>
      </c>
      <c r="H133" s="99">
        <v>3.21971867275616</v>
      </c>
      <c r="I133" s="97">
        <v>-0.27767073039614398</v>
      </c>
      <c r="J133" s="11">
        <v>-881.88223973815298</v>
      </c>
    </row>
    <row r="134" spans="1:10">
      <c r="A134" s="96">
        <v>1</v>
      </c>
      <c r="B134" s="96">
        <v>181</v>
      </c>
      <c r="C134" s="96" t="s">
        <v>207</v>
      </c>
      <c r="D134" s="96">
        <v>1947</v>
      </c>
      <c r="E134" s="98">
        <v>580.50205000000005</v>
      </c>
      <c r="F134" s="96">
        <v>894</v>
      </c>
      <c r="G134" s="9">
        <v>0.29815205444273202</v>
      </c>
      <c r="H134" s="99">
        <v>2.82718350111857</v>
      </c>
      <c r="I134" s="97">
        <v>-0.31522579094090603</v>
      </c>
      <c r="J134" s="11">
        <v>-613.74461496194397</v>
      </c>
    </row>
    <row r="135" spans="1:10">
      <c r="A135" s="96">
        <v>1</v>
      </c>
      <c r="B135" s="96">
        <v>182</v>
      </c>
      <c r="C135" s="96" t="s">
        <v>208</v>
      </c>
      <c r="D135" s="96">
        <v>1005</v>
      </c>
      <c r="E135" s="98">
        <v>213.88037399999999</v>
      </c>
      <c r="F135" s="96">
        <v>1017</v>
      </c>
      <c r="G135" s="9">
        <v>0.21281629253731299</v>
      </c>
      <c r="H135" s="99">
        <v>1.1985057758112101</v>
      </c>
      <c r="I135" s="97">
        <v>-0.52886800426146896</v>
      </c>
      <c r="J135" s="11">
        <v>-531.51234428277598</v>
      </c>
    </row>
    <row r="136" spans="1:10">
      <c r="A136" s="96">
        <v>1</v>
      </c>
      <c r="B136" s="96">
        <v>191</v>
      </c>
      <c r="C136" s="96" t="s">
        <v>209</v>
      </c>
      <c r="D136" s="96">
        <v>25341</v>
      </c>
      <c r="E136" s="98">
        <v>20234.6554</v>
      </c>
      <c r="F136" s="96">
        <v>1347</v>
      </c>
      <c r="G136" s="9">
        <v>0.798494747642161</v>
      </c>
      <c r="H136" s="99">
        <v>33.834933481811397</v>
      </c>
      <c r="I136" s="97">
        <v>2.5125942838139101</v>
      </c>
      <c r="J136" s="11">
        <v>63671.651746128198</v>
      </c>
    </row>
    <row r="137" spans="1:10">
      <c r="A137" s="96">
        <v>1</v>
      </c>
      <c r="B137" s="96">
        <v>192</v>
      </c>
      <c r="C137" s="96" t="s">
        <v>210</v>
      </c>
      <c r="D137" s="96">
        <v>8305</v>
      </c>
      <c r="E137" s="98">
        <v>2396.6127700000002</v>
      </c>
      <c r="F137" s="96">
        <v>1436</v>
      </c>
      <c r="G137" s="9">
        <v>0.288574686333534</v>
      </c>
      <c r="H137" s="99">
        <v>7.4523765807799398</v>
      </c>
      <c r="I137" s="97">
        <v>0.11506578588089</v>
      </c>
      <c r="J137" s="11">
        <v>955.62135174079003</v>
      </c>
    </row>
    <row r="138" spans="1:10">
      <c r="A138" s="96">
        <v>1</v>
      </c>
      <c r="B138" s="96">
        <v>193</v>
      </c>
      <c r="C138" s="96" t="s">
        <v>211</v>
      </c>
      <c r="D138" s="96">
        <v>8072</v>
      </c>
      <c r="E138" s="98">
        <v>2885.5625799999998</v>
      </c>
      <c r="F138" s="96">
        <v>617</v>
      </c>
      <c r="G138" s="9">
        <v>0.35747802031714598</v>
      </c>
      <c r="H138" s="99">
        <v>17.759420713128002</v>
      </c>
      <c r="I138" s="97">
        <v>0.59817856712262196</v>
      </c>
      <c r="J138" s="11">
        <v>4828.4973938138</v>
      </c>
    </row>
    <row r="139" spans="1:10">
      <c r="A139" s="96">
        <v>1</v>
      </c>
      <c r="B139" s="96">
        <v>194</v>
      </c>
      <c r="C139" s="96" t="s">
        <v>212</v>
      </c>
      <c r="D139" s="96">
        <v>5226</v>
      </c>
      <c r="E139" s="98">
        <v>1644.16363</v>
      </c>
      <c r="F139" s="96">
        <v>210</v>
      </c>
      <c r="G139" s="9">
        <v>0.31461225220053601</v>
      </c>
      <c r="H139" s="99">
        <v>32.715064904761903</v>
      </c>
      <c r="I139" s="97">
        <v>1.0097861767849501</v>
      </c>
      <c r="J139" s="11">
        <v>5277.1425598781598</v>
      </c>
    </row>
    <row r="140" spans="1:10">
      <c r="A140" s="96">
        <v>1</v>
      </c>
      <c r="B140" s="96">
        <v>195</v>
      </c>
      <c r="C140" s="96" t="s">
        <v>213</v>
      </c>
      <c r="D140" s="96">
        <v>9634</v>
      </c>
      <c r="E140" s="98">
        <v>2286.6957200000002</v>
      </c>
      <c r="F140" s="96">
        <v>1470</v>
      </c>
      <c r="G140" s="9">
        <v>0.23735683205314501</v>
      </c>
      <c r="H140" s="99">
        <v>8.1093168163265297</v>
      </c>
      <c r="I140" s="97">
        <v>0.128785906032961</v>
      </c>
      <c r="J140" s="11">
        <v>1240.7234187215499</v>
      </c>
    </row>
    <row r="141" spans="1:10">
      <c r="A141" s="96">
        <v>1</v>
      </c>
      <c r="B141" s="96">
        <v>196</v>
      </c>
      <c r="C141" s="96" t="s">
        <v>214</v>
      </c>
      <c r="D141" s="96">
        <v>3447</v>
      </c>
      <c r="E141" s="98">
        <v>1497.4133400000001</v>
      </c>
      <c r="F141" s="96">
        <v>729</v>
      </c>
      <c r="G141" s="9">
        <v>0.43441060052219299</v>
      </c>
      <c r="H141" s="99">
        <v>6.7824600000000004</v>
      </c>
      <c r="I141" s="97">
        <v>7.86971690078348E-2</v>
      </c>
      <c r="J141" s="11">
        <v>271.26914157000601</v>
      </c>
    </row>
    <row r="142" spans="1:10">
      <c r="A142" s="96">
        <v>1</v>
      </c>
      <c r="B142" s="96">
        <v>197</v>
      </c>
      <c r="C142" s="96" t="s">
        <v>215</v>
      </c>
      <c r="D142" s="96">
        <v>4743</v>
      </c>
      <c r="E142" s="98">
        <v>3003.11445</v>
      </c>
      <c r="F142" s="96">
        <v>227</v>
      </c>
      <c r="G142" s="9">
        <v>0.63316771030993002</v>
      </c>
      <c r="H142" s="99">
        <v>34.123852202643199</v>
      </c>
      <c r="I142" s="97">
        <v>1.4599165849689399</v>
      </c>
      <c r="J142" s="11">
        <v>6924.3843625076697</v>
      </c>
    </row>
    <row r="143" spans="1:10">
      <c r="A143" s="96">
        <v>1</v>
      </c>
      <c r="B143" s="96">
        <v>198</v>
      </c>
      <c r="C143" s="96" t="s">
        <v>216</v>
      </c>
      <c r="D143" s="96">
        <v>32748</v>
      </c>
      <c r="E143" s="98">
        <v>16247.2646</v>
      </c>
      <c r="F143" s="96">
        <v>2747</v>
      </c>
      <c r="G143" s="9">
        <v>0.496129980456822</v>
      </c>
      <c r="H143" s="99">
        <v>17.8359172187841</v>
      </c>
      <c r="I143" s="97">
        <v>1.79840472819418</v>
      </c>
      <c r="J143" s="11">
        <v>58894.158038903101</v>
      </c>
    </row>
    <row r="144" spans="1:10">
      <c r="A144" s="96">
        <v>1</v>
      </c>
      <c r="B144" s="96">
        <v>199</v>
      </c>
      <c r="C144" s="96" t="s">
        <v>217</v>
      </c>
      <c r="D144" s="96">
        <v>17768</v>
      </c>
      <c r="E144" s="98">
        <v>10601.701499999999</v>
      </c>
      <c r="F144" s="96">
        <v>1379</v>
      </c>
      <c r="G144" s="9">
        <v>0.59667388000900501</v>
      </c>
      <c r="H144" s="99">
        <v>20.5726624365482</v>
      </c>
      <c r="I144" s="97">
        <v>1.4192070224367701</v>
      </c>
      <c r="J144" s="11">
        <v>25216.470374656601</v>
      </c>
    </row>
    <row r="145" spans="1:10">
      <c r="A145" s="96">
        <v>1</v>
      </c>
      <c r="B145" s="96">
        <v>200</v>
      </c>
      <c r="C145" s="96" t="s">
        <v>218</v>
      </c>
      <c r="D145" s="96">
        <v>7578</v>
      </c>
      <c r="E145" s="98">
        <v>5507.5086499999998</v>
      </c>
      <c r="F145" s="96">
        <v>787</v>
      </c>
      <c r="G145" s="9">
        <v>0.72677601609923503</v>
      </c>
      <c r="H145" s="99">
        <v>16.627075794155001</v>
      </c>
      <c r="I145" s="97">
        <v>1.01460671138907</v>
      </c>
      <c r="J145" s="11">
        <v>7688.6896589063999</v>
      </c>
    </row>
    <row r="146" spans="1:10">
      <c r="A146" s="96">
        <v>1</v>
      </c>
      <c r="B146" s="96">
        <v>211</v>
      </c>
      <c r="C146" s="96" t="s">
        <v>219</v>
      </c>
      <c r="D146" s="96">
        <v>619</v>
      </c>
      <c r="E146" s="98">
        <v>153.56670500000001</v>
      </c>
      <c r="F146" s="96">
        <v>725</v>
      </c>
      <c r="G146" s="9">
        <v>0.24808837641357001</v>
      </c>
      <c r="H146" s="99">
        <v>1.0656092482758599</v>
      </c>
      <c r="I146" s="97">
        <v>-0.50402082044276297</v>
      </c>
      <c r="J146" s="11">
        <v>-311.98888785407001</v>
      </c>
    </row>
    <row r="147" spans="1:10">
      <c r="A147" s="96">
        <v>1</v>
      </c>
      <c r="B147" s="96">
        <v>212</v>
      </c>
      <c r="C147" s="96" t="s">
        <v>220</v>
      </c>
      <c r="D147" s="96">
        <v>1055</v>
      </c>
      <c r="E147" s="98">
        <v>243.87361100000001</v>
      </c>
      <c r="F147" s="96">
        <v>962</v>
      </c>
      <c r="G147" s="9">
        <v>0.23115982085308101</v>
      </c>
      <c r="H147" s="99">
        <v>1.3501804688149699</v>
      </c>
      <c r="I147" s="97">
        <v>-0.49698387002610001</v>
      </c>
      <c r="J147" s="11">
        <v>-524.317982877536</v>
      </c>
    </row>
    <row r="148" spans="1:10">
      <c r="A148" s="96">
        <v>1</v>
      </c>
      <c r="B148" s="96">
        <v>213</v>
      </c>
      <c r="C148" s="96" t="s">
        <v>221</v>
      </c>
      <c r="D148" s="96">
        <v>1989</v>
      </c>
      <c r="E148" s="98">
        <v>369.73822899999999</v>
      </c>
      <c r="F148" s="96">
        <v>664</v>
      </c>
      <c r="G148" s="9">
        <v>0.18589151784816499</v>
      </c>
      <c r="H148" s="99">
        <v>3.5523166099397598</v>
      </c>
      <c r="I148" s="97">
        <v>-0.43137734838172698</v>
      </c>
      <c r="J148" s="11">
        <v>-858.00954593125402</v>
      </c>
    </row>
    <row r="149" spans="1:10">
      <c r="A149" s="96">
        <v>1</v>
      </c>
      <c r="B149" s="96">
        <v>214</v>
      </c>
      <c r="C149" s="96" t="s">
        <v>222</v>
      </c>
      <c r="D149" s="96">
        <v>986</v>
      </c>
      <c r="E149" s="98">
        <v>272.08098999999999</v>
      </c>
      <c r="F149" s="96">
        <v>794</v>
      </c>
      <c r="G149" s="9">
        <v>0.27594420892494897</v>
      </c>
      <c r="H149" s="99">
        <v>1.58448487405542</v>
      </c>
      <c r="I149" s="97">
        <v>-0.43232993917519003</v>
      </c>
      <c r="J149" s="11">
        <v>-426.27732002673798</v>
      </c>
    </row>
    <row r="150" spans="1:10">
      <c r="A150" s="96">
        <v>1</v>
      </c>
      <c r="B150" s="96">
        <v>215</v>
      </c>
      <c r="C150" s="96" t="s">
        <v>223</v>
      </c>
      <c r="D150" s="96">
        <v>748</v>
      </c>
      <c r="E150" s="98">
        <v>118.023847</v>
      </c>
      <c r="F150" s="96">
        <v>282</v>
      </c>
      <c r="G150" s="9">
        <v>0.15778589171123</v>
      </c>
      <c r="H150" s="99">
        <v>3.0710065496453902</v>
      </c>
      <c r="I150" s="97">
        <v>-0.53793289815939704</v>
      </c>
      <c r="J150" s="11">
        <v>-402.37380782322901</v>
      </c>
    </row>
    <row r="151" spans="1:10">
      <c r="A151" s="96">
        <v>1</v>
      </c>
      <c r="B151" s="96">
        <v>216</v>
      </c>
      <c r="C151" s="96" t="s">
        <v>224</v>
      </c>
      <c r="D151" s="96">
        <v>1451</v>
      </c>
      <c r="E151" s="98">
        <v>334.32241099999999</v>
      </c>
      <c r="F151" s="96">
        <v>702</v>
      </c>
      <c r="G151" s="9">
        <v>0.23040827773948999</v>
      </c>
      <c r="H151" s="99">
        <v>2.5431943176638199</v>
      </c>
      <c r="I151" s="97">
        <v>-0.43500665263404398</v>
      </c>
      <c r="J151" s="11">
        <v>-631.19465297199804</v>
      </c>
    </row>
    <row r="152" spans="1:10">
      <c r="A152" s="96">
        <v>1</v>
      </c>
      <c r="B152" s="96">
        <v>217</v>
      </c>
      <c r="C152" s="96" t="s">
        <v>225</v>
      </c>
      <c r="D152" s="96">
        <v>4034</v>
      </c>
      <c r="E152" s="98">
        <v>1517.42785</v>
      </c>
      <c r="F152" s="96">
        <v>1547</v>
      </c>
      <c r="G152" s="9">
        <v>0.37615960585027303</v>
      </c>
      <c r="H152" s="99">
        <v>3.5885118616677398</v>
      </c>
      <c r="I152" s="97">
        <v>-9.7865883063126505E-2</v>
      </c>
      <c r="J152" s="11">
        <v>-394.79097227665198</v>
      </c>
    </row>
    <row r="153" spans="1:10">
      <c r="A153" s="96">
        <v>1</v>
      </c>
      <c r="B153" s="96">
        <v>218</v>
      </c>
      <c r="C153" s="96" t="s">
        <v>226</v>
      </c>
      <c r="D153" s="96">
        <v>916</v>
      </c>
      <c r="E153" s="98">
        <v>582.60835099999997</v>
      </c>
      <c r="F153" s="96">
        <v>498</v>
      </c>
      <c r="G153" s="9">
        <v>0.63603531768558996</v>
      </c>
      <c r="H153" s="99">
        <v>3.00925371686747</v>
      </c>
      <c r="I153" s="97">
        <v>8.9545068290060495E-2</v>
      </c>
      <c r="J153" s="11">
        <v>82.023282553695395</v>
      </c>
    </row>
    <row r="154" spans="1:10">
      <c r="A154" s="96">
        <v>1</v>
      </c>
      <c r="B154" s="96">
        <v>219</v>
      </c>
      <c r="C154" s="96" t="s">
        <v>227</v>
      </c>
      <c r="D154" s="96">
        <v>3355</v>
      </c>
      <c r="E154" s="98">
        <v>1229.37672</v>
      </c>
      <c r="F154" s="96">
        <v>799</v>
      </c>
      <c r="G154" s="9">
        <v>0.36643121311475402</v>
      </c>
      <c r="H154" s="99">
        <v>5.7376429536921103</v>
      </c>
      <c r="I154" s="97">
        <v>-5.4491089104043898E-2</v>
      </c>
      <c r="J154" s="11">
        <v>-182.817603944067</v>
      </c>
    </row>
    <row r="155" spans="1:10">
      <c r="A155" s="96">
        <v>1</v>
      </c>
      <c r="B155" s="96">
        <v>220</v>
      </c>
      <c r="C155" s="96" t="s">
        <v>228</v>
      </c>
      <c r="D155" s="96">
        <v>1103</v>
      </c>
      <c r="E155" s="98">
        <v>207.69012699999999</v>
      </c>
      <c r="F155" s="96">
        <v>812</v>
      </c>
      <c r="G155" s="9">
        <v>0.18829567271078901</v>
      </c>
      <c r="H155" s="99">
        <v>1.6141504027093601</v>
      </c>
      <c r="I155" s="97">
        <v>-0.54052141833031497</v>
      </c>
      <c r="J155" s="11">
        <v>-596.19512441833695</v>
      </c>
    </row>
    <row r="156" spans="1:10">
      <c r="A156" s="96">
        <v>1</v>
      </c>
      <c r="B156" s="96">
        <v>221</v>
      </c>
      <c r="C156" s="96" t="s">
        <v>229</v>
      </c>
      <c r="D156" s="96">
        <v>2995</v>
      </c>
      <c r="E156" s="98">
        <v>688.24683900000002</v>
      </c>
      <c r="F156" s="96">
        <v>573</v>
      </c>
      <c r="G156" s="9">
        <v>0.22979861068447399</v>
      </c>
      <c r="H156" s="99">
        <v>6.4280049546247797</v>
      </c>
      <c r="I156" s="97">
        <v>-0.22031124637722599</v>
      </c>
      <c r="J156" s="11">
        <v>-659.832182899793</v>
      </c>
    </row>
    <row r="157" spans="1:10">
      <c r="A157" s="96">
        <v>1</v>
      </c>
      <c r="B157" s="96">
        <v>222</v>
      </c>
      <c r="C157" s="96" t="s">
        <v>230</v>
      </c>
      <c r="D157" s="96">
        <v>482</v>
      </c>
      <c r="E157" s="98">
        <v>110</v>
      </c>
      <c r="F157" s="96">
        <v>884</v>
      </c>
      <c r="G157" s="9">
        <v>0.22821576763485499</v>
      </c>
      <c r="H157" s="99">
        <v>0.66968325791855199</v>
      </c>
      <c r="I157" s="97">
        <v>-0.55103016498302904</v>
      </c>
      <c r="J157" s="11">
        <v>-265.59653952181998</v>
      </c>
    </row>
    <row r="158" spans="1:10">
      <c r="A158" s="96">
        <v>1</v>
      </c>
      <c r="B158" s="96">
        <v>223</v>
      </c>
      <c r="C158" s="96" t="s">
        <v>231</v>
      </c>
      <c r="D158" s="96">
        <v>5431</v>
      </c>
      <c r="E158" s="98">
        <v>1552.0655099999999</v>
      </c>
      <c r="F158" s="96">
        <v>1495</v>
      </c>
      <c r="G158" s="9">
        <v>0.285778955993371</v>
      </c>
      <c r="H158" s="99">
        <v>4.6709468294314398</v>
      </c>
      <c r="I158" s="97">
        <v>-0.115723045596779</v>
      </c>
      <c r="J158" s="11">
        <v>-628.49186063610898</v>
      </c>
    </row>
    <row r="159" spans="1:10">
      <c r="A159" s="96">
        <v>1</v>
      </c>
      <c r="B159" s="96">
        <v>224</v>
      </c>
      <c r="C159" s="96" t="s">
        <v>232</v>
      </c>
      <c r="D159" s="96">
        <v>3386</v>
      </c>
      <c r="E159" s="98">
        <v>961.32618600000001</v>
      </c>
      <c r="F159" s="96">
        <v>485</v>
      </c>
      <c r="G159" s="9">
        <v>0.28391204548139398</v>
      </c>
      <c r="H159" s="99">
        <v>8.9635591463917503</v>
      </c>
      <c r="I159" s="97">
        <v>-3.4585371037723599E-2</v>
      </c>
      <c r="J159" s="11">
        <v>-117.106066333732</v>
      </c>
    </row>
    <row r="160" spans="1:10">
      <c r="A160" s="96">
        <v>1</v>
      </c>
      <c r="B160" s="96">
        <v>225</v>
      </c>
      <c r="C160" s="96" t="s">
        <v>233</v>
      </c>
      <c r="D160" s="96">
        <v>2551</v>
      </c>
      <c r="E160" s="98">
        <v>453.79972500000002</v>
      </c>
      <c r="F160" s="96">
        <v>598</v>
      </c>
      <c r="G160" s="9">
        <v>0.17789091532732301</v>
      </c>
      <c r="H160" s="99">
        <v>5.0247487040133798</v>
      </c>
      <c r="I160" s="97">
        <v>-0.36107979458126199</v>
      </c>
      <c r="J160" s="11">
        <v>-921.11455597679799</v>
      </c>
    </row>
    <row r="161" spans="1:10">
      <c r="A161" s="96">
        <v>1</v>
      </c>
      <c r="B161" s="96">
        <v>226</v>
      </c>
      <c r="C161" s="96" t="s">
        <v>234</v>
      </c>
      <c r="D161" s="96">
        <v>738</v>
      </c>
      <c r="E161" s="98">
        <v>150.02384699999999</v>
      </c>
      <c r="F161" s="96">
        <v>894</v>
      </c>
      <c r="G161" s="9">
        <v>0.20328434552845501</v>
      </c>
      <c r="H161" s="99">
        <v>0.99331526510067103</v>
      </c>
      <c r="I161" s="97">
        <v>-0.56030652254906399</v>
      </c>
      <c r="J161" s="11">
        <v>-413.506213641209</v>
      </c>
    </row>
    <row r="162" spans="1:10">
      <c r="A162" s="96">
        <v>1</v>
      </c>
      <c r="B162" s="96">
        <v>227</v>
      </c>
      <c r="C162" s="96" t="s">
        <v>235</v>
      </c>
      <c r="D162" s="96">
        <v>7136</v>
      </c>
      <c r="E162" s="98">
        <v>2615.0977800000001</v>
      </c>
      <c r="F162" s="96">
        <v>756</v>
      </c>
      <c r="G162" s="9">
        <v>0.36646549607623302</v>
      </c>
      <c r="H162" s="99">
        <v>12.8982774867725</v>
      </c>
      <c r="I162" s="97">
        <v>0.38127500859135199</v>
      </c>
      <c r="J162" s="11">
        <v>2720.7784613078902</v>
      </c>
    </row>
    <row r="163" spans="1:10">
      <c r="A163" s="96">
        <v>1</v>
      </c>
      <c r="B163" s="96">
        <v>228</v>
      </c>
      <c r="C163" s="96" t="s">
        <v>236</v>
      </c>
      <c r="D163" s="96">
        <v>4301</v>
      </c>
      <c r="E163" s="98">
        <v>1460.3804600000001</v>
      </c>
      <c r="F163" s="96">
        <v>2502</v>
      </c>
      <c r="G163" s="9">
        <v>0.33954439897698202</v>
      </c>
      <c r="H163" s="99">
        <v>2.30271001598721</v>
      </c>
      <c r="I163" s="97">
        <v>-0.184829917763081</v>
      </c>
      <c r="J163" s="11">
        <v>-794.953476299013</v>
      </c>
    </row>
    <row r="164" spans="1:10">
      <c r="A164" s="96">
        <v>1</v>
      </c>
      <c r="B164" s="96">
        <v>229</v>
      </c>
      <c r="C164" s="96" t="s">
        <v>237</v>
      </c>
      <c r="D164" s="96">
        <v>4929</v>
      </c>
      <c r="E164" s="98">
        <v>1032.6521499999999</v>
      </c>
      <c r="F164" s="96">
        <v>947</v>
      </c>
      <c r="G164" s="9">
        <v>0.20950540677622201</v>
      </c>
      <c r="H164" s="99">
        <v>6.2953032206969404</v>
      </c>
      <c r="I164" s="97">
        <v>-0.17225446588072499</v>
      </c>
      <c r="J164" s="11">
        <v>-849.04226232609301</v>
      </c>
    </row>
    <row r="165" spans="1:10">
      <c r="A165" s="96">
        <v>1</v>
      </c>
      <c r="B165" s="96">
        <v>230</v>
      </c>
      <c r="C165" s="96" t="s">
        <v>238</v>
      </c>
      <c r="D165" s="96">
        <v>104468</v>
      </c>
      <c r="E165" s="98">
        <v>64015.694499999998</v>
      </c>
      <c r="F165" s="96">
        <v>6734</v>
      </c>
      <c r="G165" s="9">
        <v>0.61277802293525296</v>
      </c>
      <c r="H165" s="99">
        <v>25.019853653103699</v>
      </c>
      <c r="I165" s="97">
        <v>5.1860026200983702</v>
      </c>
      <c r="J165" s="11">
        <v>541771.321716437</v>
      </c>
    </row>
    <row r="166" spans="1:10">
      <c r="A166" s="96">
        <v>1</v>
      </c>
      <c r="B166" s="96">
        <v>231</v>
      </c>
      <c r="C166" s="96" t="s">
        <v>239</v>
      </c>
      <c r="D166" s="96">
        <v>5489</v>
      </c>
      <c r="E166" s="98">
        <v>1293.4585199999999</v>
      </c>
      <c r="F166" s="96">
        <v>1268</v>
      </c>
      <c r="G166" s="9">
        <v>0.235645567498634</v>
      </c>
      <c r="H166" s="99">
        <v>5.3489420504731902</v>
      </c>
      <c r="I166" s="97">
        <v>-0.15213107068742299</v>
      </c>
      <c r="J166" s="11">
        <v>-835.04744700326296</v>
      </c>
    </row>
    <row r="167" spans="1:10">
      <c r="A167" s="96">
        <v>1</v>
      </c>
      <c r="B167" s="96">
        <v>241</v>
      </c>
      <c r="C167" s="96" t="s">
        <v>240</v>
      </c>
      <c r="D167" s="96">
        <v>1157</v>
      </c>
      <c r="E167" s="98">
        <v>324.27511900000002</v>
      </c>
      <c r="F167" s="96">
        <v>519</v>
      </c>
      <c r="G167" s="9">
        <v>0.28027235868625799</v>
      </c>
      <c r="H167" s="99">
        <v>2.8540946416185</v>
      </c>
      <c r="I167" s="97">
        <v>-0.37001110678341298</v>
      </c>
      <c r="J167" s="11">
        <v>-428.10285054840898</v>
      </c>
    </row>
    <row r="168" spans="1:10">
      <c r="A168" s="96">
        <v>1</v>
      </c>
      <c r="B168" s="96">
        <v>242</v>
      </c>
      <c r="C168" s="96" t="s">
        <v>241</v>
      </c>
      <c r="D168" s="96">
        <v>5965</v>
      </c>
      <c r="E168" s="98">
        <v>1632.96993</v>
      </c>
      <c r="F168" s="96">
        <v>1129</v>
      </c>
      <c r="G168" s="9">
        <v>0.27375858005029302</v>
      </c>
      <c r="H168" s="99">
        <v>6.7298227900797203</v>
      </c>
      <c r="I168" s="97">
        <v>-2.8887977243780599E-2</v>
      </c>
      <c r="J168" s="11">
        <v>-172.31678425915101</v>
      </c>
    </row>
    <row r="169" spans="1:10">
      <c r="A169" s="96">
        <v>1</v>
      </c>
      <c r="B169" s="96">
        <v>243</v>
      </c>
      <c r="C169" s="96" t="s">
        <v>242</v>
      </c>
      <c r="D169" s="96">
        <v>24843</v>
      </c>
      <c r="E169" s="98">
        <v>16114.5023</v>
      </c>
      <c r="F169" s="96">
        <v>867</v>
      </c>
      <c r="G169" s="9">
        <v>0.64865363683935096</v>
      </c>
      <c r="H169" s="99">
        <v>47.240487081891601</v>
      </c>
      <c r="I169" s="97">
        <v>2.8209889345180201</v>
      </c>
      <c r="J169" s="11">
        <v>70081.828100231098</v>
      </c>
    </row>
    <row r="170" spans="1:10">
      <c r="A170" s="96">
        <v>1</v>
      </c>
      <c r="B170" s="96">
        <v>244</v>
      </c>
      <c r="C170" s="96" t="s">
        <v>243</v>
      </c>
      <c r="D170" s="96">
        <v>4755</v>
      </c>
      <c r="E170" s="98">
        <v>2052.3084100000001</v>
      </c>
      <c r="F170" s="96">
        <v>175</v>
      </c>
      <c r="G170" s="9">
        <v>0.43161060147213498</v>
      </c>
      <c r="H170" s="99">
        <v>38.898905200000002</v>
      </c>
      <c r="I170" s="97">
        <v>1.3845440862712399</v>
      </c>
      <c r="J170" s="11">
        <v>6583.5071302197402</v>
      </c>
    </row>
    <row r="171" spans="1:10">
      <c r="A171" s="96">
        <v>1</v>
      </c>
      <c r="B171" s="96">
        <v>245</v>
      </c>
      <c r="C171" s="96" t="s">
        <v>244</v>
      </c>
      <c r="D171" s="96">
        <v>6416</v>
      </c>
      <c r="E171" s="98">
        <v>1083.4015300000001</v>
      </c>
      <c r="F171" s="96">
        <v>205</v>
      </c>
      <c r="G171" s="9">
        <v>0.168859340710723</v>
      </c>
      <c r="H171" s="99">
        <v>36.582446487804901</v>
      </c>
      <c r="I171" s="97">
        <v>1.0201512139085001</v>
      </c>
      <c r="J171" s="11">
        <v>6545.2901884369203</v>
      </c>
    </row>
    <row r="172" spans="1:10">
      <c r="A172" s="96">
        <v>1</v>
      </c>
      <c r="B172" s="96">
        <v>246</v>
      </c>
      <c r="C172" s="96" t="s">
        <v>245</v>
      </c>
      <c r="D172" s="96">
        <v>2332</v>
      </c>
      <c r="E172" s="98">
        <v>283.31730299999998</v>
      </c>
      <c r="F172" s="96">
        <v>264</v>
      </c>
      <c r="G172" s="9">
        <v>0.121491124785592</v>
      </c>
      <c r="H172" s="99">
        <v>9.9065049356060602</v>
      </c>
      <c r="I172" s="97">
        <v>-0.25271479571458499</v>
      </c>
      <c r="J172" s="11">
        <v>-589.33090360641199</v>
      </c>
    </row>
    <row r="173" spans="1:10">
      <c r="A173" s="96">
        <v>1</v>
      </c>
      <c r="B173" s="96">
        <v>247</v>
      </c>
      <c r="C173" s="96" t="s">
        <v>246</v>
      </c>
      <c r="D173" s="96">
        <v>17199</v>
      </c>
      <c r="E173" s="98">
        <v>15249.509700000001</v>
      </c>
      <c r="F173" s="96">
        <v>644</v>
      </c>
      <c r="G173" s="9">
        <v>0.88665095063666499</v>
      </c>
      <c r="H173" s="99">
        <v>50.385884627329197</v>
      </c>
      <c r="I173" s="97">
        <v>2.9390512420648598</v>
      </c>
      <c r="J173" s="11">
        <v>50548.742312273498</v>
      </c>
    </row>
    <row r="174" spans="1:10">
      <c r="A174" s="96">
        <v>1</v>
      </c>
      <c r="B174" s="96">
        <v>248</v>
      </c>
      <c r="C174" s="96" t="s">
        <v>247</v>
      </c>
      <c r="D174" s="96">
        <v>3947</v>
      </c>
      <c r="E174" s="98">
        <v>970.05743800000005</v>
      </c>
      <c r="F174" s="96">
        <v>438</v>
      </c>
      <c r="G174" s="9">
        <v>0.24577082290347099</v>
      </c>
      <c r="H174" s="99">
        <v>11.226158534246601</v>
      </c>
      <c r="I174" s="97">
        <v>2.7301540029671899E-2</v>
      </c>
      <c r="J174" s="11">
        <v>107.759178497115</v>
      </c>
    </row>
    <row r="175" spans="1:10">
      <c r="A175" s="96">
        <v>1</v>
      </c>
      <c r="B175" s="96">
        <v>249</v>
      </c>
      <c r="C175" s="96" t="s">
        <v>248</v>
      </c>
      <c r="D175" s="96">
        <v>3398</v>
      </c>
      <c r="E175" s="98">
        <v>956.170525</v>
      </c>
      <c r="F175" s="96">
        <v>324</v>
      </c>
      <c r="G175" s="9">
        <v>0.28139214979399602</v>
      </c>
      <c r="H175" s="99">
        <v>13.438797916666701</v>
      </c>
      <c r="I175" s="97">
        <v>0.13758792478537701</v>
      </c>
      <c r="J175" s="11">
        <v>467.52376842070998</v>
      </c>
    </row>
    <row r="176" spans="1:10">
      <c r="A176" s="96">
        <v>1</v>
      </c>
      <c r="B176" s="96">
        <v>250</v>
      </c>
      <c r="C176" s="96" t="s">
        <v>249</v>
      </c>
      <c r="D176" s="96">
        <v>9471</v>
      </c>
      <c r="E176" s="98">
        <v>6635.2703899999997</v>
      </c>
      <c r="F176" s="96">
        <v>749</v>
      </c>
      <c r="G176" s="9">
        <v>0.70058815225424997</v>
      </c>
      <c r="H176" s="99">
        <v>21.503698785046701</v>
      </c>
      <c r="I176" s="97">
        <v>1.2491375657623001</v>
      </c>
      <c r="J176" s="11">
        <v>11830.581885334699</v>
      </c>
    </row>
    <row r="177" spans="1:10">
      <c r="A177" s="96">
        <v>1</v>
      </c>
      <c r="B177" s="96">
        <v>251</v>
      </c>
      <c r="C177" s="96" t="s">
        <v>250</v>
      </c>
      <c r="D177" s="96">
        <v>4287</v>
      </c>
      <c r="E177" s="98">
        <v>1429.4811099999999</v>
      </c>
      <c r="F177" s="96">
        <v>535</v>
      </c>
      <c r="G177" s="9">
        <v>0.333445558665734</v>
      </c>
      <c r="H177" s="99">
        <v>10.6850114205607</v>
      </c>
      <c r="I177" s="97">
        <v>0.13435850307232</v>
      </c>
      <c r="J177" s="11">
        <v>575.99490267103602</v>
      </c>
    </row>
    <row r="178" spans="1:10">
      <c r="A178" s="96">
        <v>1</v>
      </c>
      <c r="B178" s="96">
        <v>261</v>
      </c>
      <c r="C178" s="96" t="s">
        <v>51</v>
      </c>
      <c r="D178" s="96">
        <v>380777</v>
      </c>
      <c r="E178" s="98">
        <v>444328.924</v>
      </c>
      <c r="F178" s="96">
        <v>8637</v>
      </c>
      <c r="G178" s="9">
        <v>1.1669006373809301</v>
      </c>
      <c r="H178" s="99">
        <v>95.531541507467907</v>
      </c>
      <c r="I178" s="97">
        <v>20.048145275737198</v>
      </c>
      <c r="J178" s="11">
        <v>7633872.6136593902</v>
      </c>
    </row>
    <row r="179" spans="1:10">
      <c r="A179" s="96">
        <v>2</v>
      </c>
      <c r="B179" s="96">
        <v>301</v>
      </c>
      <c r="C179" s="96" t="s">
        <v>251</v>
      </c>
      <c r="D179" s="96">
        <v>4182</v>
      </c>
      <c r="E179" s="98">
        <v>2723.4203400000001</v>
      </c>
      <c r="F179" s="96">
        <v>771</v>
      </c>
      <c r="G179" s="9">
        <v>0.65122437589670001</v>
      </c>
      <c r="H179" s="99">
        <v>8.9564466147859907</v>
      </c>
      <c r="I179" s="97">
        <v>0.47639437761452003</v>
      </c>
      <c r="J179" s="11">
        <v>1992.2812871839201</v>
      </c>
    </row>
    <row r="180" spans="1:10">
      <c r="A180" s="96">
        <v>2</v>
      </c>
      <c r="B180" s="96">
        <v>302</v>
      </c>
      <c r="C180" s="96" t="s">
        <v>252</v>
      </c>
      <c r="D180" s="96">
        <v>984</v>
      </c>
      <c r="E180" s="98">
        <v>431.44955499999998</v>
      </c>
      <c r="F180" s="96">
        <v>758</v>
      </c>
      <c r="G180" s="9">
        <v>0.438464994918699</v>
      </c>
      <c r="H180" s="99">
        <v>1.8673476978891801</v>
      </c>
      <c r="I180" s="97">
        <v>-0.209653072073477</v>
      </c>
      <c r="J180" s="11">
        <v>-206.298622920301</v>
      </c>
    </row>
    <row r="181" spans="1:10">
      <c r="A181" s="96">
        <v>2</v>
      </c>
      <c r="B181" s="96">
        <v>303</v>
      </c>
      <c r="C181" s="96" t="s">
        <v>253</v>
      </c>
      <c r="D181" s="96">
        <v>2813</v>
      </c>
      <c r="E181" s="98">
        <v>585.16339500000004</v>
      </c>
      <c r="F181" s="96">
        <v>1498</v>
      </c>
      <c r="G181" s="9">
        <v>0.20802111446853899</v>
      </c>
      <c r="H181" s="99">
        <v>2.2684668858478001</v>
      </c>
      <c r="I181" s="97">
        <v>-0.41879586029108401</v>
      </c>
      <c r="J181" s="11">
        <v>-1178.0727549988201</v>
      </c>
    </row>
    <row r="182" spans="1:10">
      <c r="A182" s="96">
        <v>2</v>
      </c>
      <c r="B182" s="96">
        <v>304</v>
      </c>
      <c r="C182" s="96" t="s">
        <v>254</v>
      </c>
      <c r="D182" s="96">
        <v>1907</v>
      </c>
      <c r="E182" s="98">
        <v>859.72250199999996</v>
      </c>
      <c r="F182" s="96">
        <v>1467</v>
      </c>
      <c r="G182" s="9">
        <v>0.45082459465128499</v>
      </c>
      <c r="H182" s="99">
        <v>1.88597307566462</v>
      </c>
      <c r="I182" s="97">
        <v>-0.15479853240592001</v>
      </c>
      <c r="J182" s="11">
        <v>-295.200801298089</v>
      </c>
    </row>
    <row r="183" spans="1:10">
      <c r="A183" s="96">
        <v>2</v>
      </c>
      <c r="B183" s="96">
        <v>305</v>
      </c>
      <c r="C183" s="96" t="s">
        <v>255</v>
      </c>
      <c r="D183" s="96">
        <v>1326</v>
      </c>
      <c r="E183" s="98">
        <v>588.99363500000004</v>
      </c>
      <c r="F183" s="96">
        <v>1079</v>
      </c>
      <c r="G183" s="9">
        <v>0.44418826168929099</v>
      </c>
      <c r="H183" s="99">
        <v>1.7747855746061201</v>
      </c>
      <c r="I183" s="97">
        <v>-0.191726604460039</v>
      </c>
      <c r="J183" s="11">
        <v>-254.22947751401199</v>
      </c>
    </row>
    <row r="184" spans="1:10">
      <c r="A184" s="96">
        <v>2</v>
      </c>
      <c r="B184" s="96">
        <v>306</v>
      </c>
      <c r="C184" s="96" t="s">
        <v>256</v>
      </c>
      <c r="D184" s="96">
        <v>14080</v>
      </c>
      <c r="E184" s="98">
        <v>8033.4412700000003</v>
      </c>
      <c r="F184" s="96">
        <v>1477</v>
      </c>
      <c r="G184" s="9">
        <v>0.57055690838068196</v>
      </c>
      <c r="H184" s="99">
        <v>14.971862742044699</v>
      </c>
      <c r="I184" s="97">
        <v>1.01427935182266</v>
      </c>
      <c r="J184" s="11">
        <v>14281.053273662999</v>
      </c>
    </row>
    <row r="185" spans="1:10">
      <c r="A185" s="96">
        <v>2</v>
      </c>
      <c r="B185" s="96">
        <v>307</v>
      </c>
      <c r="C185" s="96" t="s">
        <v>257</v>
      </c>
      <c r="D185" s="96">
        <v>2424</v>
      </c>
      <c r="E185" s="98">
        <v>549.54544299999998</v>
      </c>
      <c r="F185" s="96">
        <v>1025</v>
      </c>
      <c r="G185" s="9">
        <v>0.22671016625412499</v>
      </c>
      <c r="H185" s="99">
        <v>2.90101994439024</v>
      </c>
      <c r="I185" s="97">
        <v>-0.38574786484109902</v>
      </c>
      <c r="J185" s="11">
        <v>-935.05282437482504</v>
      </c>
    </row>
    <row r="186" spans="1:10">
      <c r="A186" s="96">
        <v>2</v>
      </c>
      <c r="B186" s="96">
        <v>309</v>
      </c>
      <c r="C186" s="96" t="s">
        <v>258</v>
      </c>
      <c r="D186" s="96">
        <v>1196</v>
      </c>
      <c r="E186" s="98">
        <v>253.28288800000001</v>
      </c>
      <c r="F186" s="96">
        <v>1413</v>
      </c>
      <c r="G186" s="9">
        <v>0.211774989966555</v>
      </c>
      <c r="H186" s="99">
        <v>1.0256779108280301</v>
      </c>
      <c r="I186" s="97">
        <v>-0.52911218042742802</v>
      </c>
      <c r="J186" s="11">
        <v>-632.81816779120402</v>
      </c>
    </row>
    <row r="187" spans="1:10">
      <c r="A187" s="96">
        <v>2</v>
      </c>
      <c r="B187" s="96">
        <v>310</v>
      </c>
      <c r="C187" s="96" t="s">
        <v>259</v>
      </c>
      <c r="D187" s="96">
        <v>2368</v>
      </c>
      <c r="E187" s="98">
        <v>849.75791000000004</v>
      </c>
      <c r="F187" s="96">
        <v>2032</v>
      </c>
      <c r="G187" s="9">
        <v>0.35885046874999998</v>
      </c>
      <c r="H187" s="99">
        <v>1.58354227854331</v>
      </c>
      <c r="I187" s="97">
        <v>-0.26743554148175902</v>
      </c>
      <c r="J187" s="11">
        <v>-633.287362228804</v>
      </c>
    </row>
    <row r="188" spans="1:10">
      <c r="A188" s="96">
        <v>2</v>
      </c>
      <c r="B188" s="96">
        <v>311</v>
      </c>
      <c r="C188" s="96" t="s">
        <v>260</v>
      </c>
      <c r="D188" s="96">
        <v>3566</v>
      </c>
      <c r="E188" s="98">
        <v>1161.98109</v>
      </c>
      <c r="F188" s="96">
        <v>1970</v>
      </c>
      <c r="G188" s="9">
        <v>0.32584999719573798</v>
      </c>
      <c r="H188" s="99">
        <v>2.3999904010152302</v>
      </c>
      <c r="I188" s="97">
        <v>-0.22914638241232299</v>
      </c>
      <c r="J188" s="11">
        <v>-817.13599968234496</v>
      </c>
    </row>
    <row r="189" spans="1:10">
      <c r="A189" s="96">
        <v>2</v>
      </c>
      <c r="B189" s="96">
        <v>312</v>
      </c>
      <c r="C189" s="96" t="s">
        <v>261</v>
      </c>
      <c r="D189" s="96">
        <v>2968</v>
      </c>
      <c r="E189" s="98">
        <v>939.44558400000005</v>
      </c>
      <c r="F189" s="96">
        <v>2088</v>
      </c>
      <c r="G189" s="9">
        <v>0.31652479245282999</v>
      </c>
      <c r="H189" s="99">
        <v>1.87138198467433</v>
      </c>
      <c r="I189" s="97">
        <v>-0.28659662529725</v>
      </c>
      <c r="J189" s="11">
        <v>-850.61878388223795</v>
      </c>
    </row>
    <row r="190" spans="1:10">
      <c r="A190" s="96">
        <v>2</v>
      </c>
      <c r="B190" s="96">
        <v>321</v>
      </c>
      <c r="C190" s="96" t="s">
        <v>262</v>
      </c>
      <c r="D190" s="96">
        <v>4229</v>
      </c>
      <c r="E190" s="98">
        <v>1589.88249</v>
      </c>
      <c r="F190" s="96">
        <v>955</v>
      </c>
      <c r="G190" s="9">
        <v>0.375947621187042</v>
      </c>
      <c r="H190" s="99">
        <v>6.0930706701570703</v>
      </c>
      <c r="I190" s="97">
        <v>7.8085686475556897E-3</v>
      </c>
      <c r="J190" s="11">
        <v>33.022436810513</v>
      </c>
    </row>
    <row r="191" spans="1:10">
      <c r="A191" s="96">
        <v>2</v>
      </c>
      <c r="B191" s="96">
        <v>322</v>
      </c>
      <c r="C191" s="96" t="s">
        <v>263</v>
      </c>
      <c r="D191" s="96">
        <v>452</v>
      </c>
      <c r="E191" s="98">
        <v>153</v>
      </c>
      <c r="F191" s="96">
        <v>459</v>
      </c>
      <c r="G191" s="9">
        <v>0.33849557522123902</v>
      </c>
      <c r="H191" s="99">
        <v>1.31808278867102</v>
      </c>
      <c r="I191" s="97">
        <v>-0.38326549421582501</v>
      </c>
      <c r="J191" s="11">
        <v>-173.236003385553</v>
      </c>
    </row>
    <row r="192" spans="1:10">
      <c r="A192" s="96">
        <v>2</v>
      </c>
      <c r="B192" s="96">
        <v>323</v>
      </c>
      <c r="C192" s="96" t="s">
        <v>264</v>
      </c>
      <c r="D192" s="96">
        <v>688</v>
      </c>
      <c r="E192" s="98">
        <v>234.160338</v>
      </c>
      <c r="F192" s="96">
        <v>450</v>
      </c>
      <c r="G192" s="9">
        <v>0.34034932848837202</v>
      </c>
      <c r="H192" s="99">
        <v>2.0492451955555602</v>
      </c>
      <c r="I192" s="97">
        <v>-0.342542717378989</v>
      </c>
      <c r="J192" s="11">
        <v>-235.66938955674399</v>
      </c>
    </row>
    <row r="193" spans="1:10">
      <c r="A193" s="96">
        <v>2</v>
      </c>
      <c r="B193" s="96">
        <v>324</v>
      </c>
      <c r="C193" s="96" t="s">
        <v>265</v>
      </c>
      <c r="D193" s="96">
        <v>654</v>
      </c>
      <c r="E193" s="98">
        <v>587.17654800000003</v>
      </c>
      <c r="F193" s="96">
        <v>560</v>
      </c>
      <c r="G193" s="9">
        <v>0.89782346788990797</v>
      </c>
      <c r="H193" s="99">
        <v>2.2163866928571401</v>
      </c>
      <c r="I193" s="97">
        <v>0.38876039352319097</v>
      </c>
      <c r="J193" s="11">
        <v>254.24929736416701</v>
      </c>
    </row>
    <row r="194" spans="1:10">
      <c r="A194" s="96">
        <v>2</v>
      </c>
      <c r="B194" s="96">
        <v>325</v>
      </c>
      <c r="C194" s="96" t="s">
        <v>266</v>
      </c>
      <c r="D194" s="96">
        <v>200</v>
      </c>
      <c r="E194" s="98">
        <v>44</v>
      </c>
      <c r="F194" s="96">
        <v>284</v>
      </c>
      <c r="G194" s="9">
        <v>0.22</v>
      </c>
      <c r="H194" s="99">
        <v>0.85915492957746498</v>
      </c>
      <c r="I194" s="97">
        <v>-0.56594272069687201</v>
      </c>
      <c r="J194" s="11">
        <v>-113.188544139374</v>
      </c>
    </row>
    <row r="195" spans="1:10">
      <c r="A195" s="96">
        <v>2</v>
      </c>
      <c r="B195" s="96">
        <v>326</v>
      </c>
      <c r="C195" s="96" t="s">
        <v>267</v>
      </c>
      <c r="D195" s="96">
        <v>746</v>
      </c>
      <c r="E195" s="98">
        <v>245.25565599999999</v>
      </c>
      <c r="F195" s="96">
        <v>932</v>
      </c>
      <c r="G195" s="9">
        <v>0.328760932975871</v>
      </c>
      <c r="H195" s="99">
        <v>1.06357903004292</v>
      </c>
      <c r="I195" s="97">
        <v>-0.39378332694655799</v>
      </c>
      <c r="J195" s="11">
        <v>-293.762361902132</v>
      </c>
    </row>
    <row r="196" spans="1:10">
      <c r="A196" s="96">
        <v>2</v>
      </c>
      <c r="B196" s="96">
        <v>329</v>
      </c>
      <c r="C196" s="96" t="s">
        <v>268</v>
      </c>
      <c r="D196" s="96">
        <v>15184</v>
      </c>
      <c r="E196" s="98">
        <v>12326.47</v>
      </c>
      <c r="F196" s="96">
        <v>1723</v>
      </c>
      <c r="G196" s="9">
        <v>0.81180650684931499</v>
      </c>
      <c r="H196" s="99">
        <v>15.966610562971599</v>
      </c>
      <c r="I196" s="97">
        <v>1.4129064166034</v>
      </c>
      <c r="J196" s="11">
        <v>21453.571029706</v>
      </c>
    </row>
    <row r="197" spans="1:10">
      <c r="A197" s="96">
        <v>2</v>
      </c>
      <c r="B197" s="96">
        <v>331</v>
      </c>
      <c r="C197" s="96" t="s">
        <v>269</v>
      </c>
      <c r="D197" s="96">
        <v>2482</v>
      </c>
      <c r="E197" s="98">
        <v>1015.03772</v>
      </c>
      <c r="F197" s="96">
        <v>622</v>
      </c>
      <c r="G197" s="9">
        <v>0.408959597099114</v>
      </c>
      <c r="H197" s="99">
        <v>5.6222471382636696</v>
      </c>
      <c r="I197" s="97">
        <v>-3.9571517983987697E-2</v>
      </c>
      <c r="J197" s="11">
        <v>-98.216507636257504</v>
      </c>
    </row>
    <row r="198" spans="1:10">
      <c r="A198" s="96">
        <v>2</v>
      </c>
      <c r="B198" s="96">
        <v>332</v>
      </c>
      <c r="C198" s="96" t="s">
        <v>270</v>
      </c>
      <c r="D198" s="96">
        <v>3120</v>
      </c>
      <c r="E198" s="98">
        <v>1264.96576</v>
      </c>
      <c r="F198" s="96">
        <v>2309</v>
      </c>
      <c r="G198" s="9">
        <v>0.40543774358974399</v>
      </c>
      <c r="H198" s="99">
        <v>1.8990756864443501</v>
      </c>
      <c r="I198" s="97">
        <v>-0.163433096495636</v>
      </c>
      <c r="J198" s="11">
        <v>-509.91126106638302</v>
      </c>
    </row>
    <row r="199" spans="1:10">
      <c r="A199" s="96">
        <v>2</v>
      </c>
      <c r="B199" s="96">
        <v>333</v>
      </c>
      <c r="C199" s="96" t="s">
        <v>271</v>
      </c>
      <c r="D199" s="96">
        <v>1529</v>
      </c>
      <c r="E199" s="98">
        <v>728.25094200000001</v>
      </c>
      <c r="F199" s="96">
        <v>1035</v>
      </c>
      <c r="G199" s="9">
        <v>0.47629231000653999</v>
      </c>
      <c r="H199" s="99">
        <v>2.1809187845410598</v>
      </c>
      <c r="I199" s="97">
        <v>-0.12566631824414001</v>
      </c>
      <c r="J199" s="11">
        <v>-192.14380059529</v>
      </c>
    </row>
    <row r="200" spans="1:10">
      <c r="A200" s="96">
        <v>2</v>
      </c>
      <c r="B200" s="96">
        <v>334</v>
      </c>
      <c r="C200" s="96" t="s">
        <v>272</v>
      </c>
      <c r="D200" s="96">
        <v>431</v>
      </c>
      <c r="E200" s="98">
        <v>111</v>
      </c>
      <c r="F200" s="96">
        <v>391</v>
      </c>
      <c r="G200" s="9">
        <v>0.25754060324826</v>
      </c>
      <c r="H200" s="99">
        <v>1.3861892583120199</v>
      </c>
      <c r="I200" s="97">
        <v>-0.48692049087776601</v>
      </c>
      <c r="J200" s="11">
        <v>-209.862731568317</v>
      </c>
    </row>
    <row r="201" spans="1:10">
      <c r="A201" s="96">
        <v>2</v>
      </c>
      <c r="B201" s="96">
        <v>335</v>
      </c>
      <c r="C201" s="96" t="s">
        <v>273</v>
      </c>
      <c r="D201" s="96">
        <v>241</v>
      </c>
      <c r="E201" s="98">
        <v>121.457746</v>
      </c>
      <c r="F201" s="96">
        <v>388</v>
      </c>
      <c r="G201" s="9">
        <v>0.50397404979253102</v>
      </c>
      <c r="H201" s="99">
        <v>0.93416944845360805</v>
      </c>
      <c r="I201" s="97">
        <v>-0.191414408510653</v>
      </c>
      <c r="J201" s="11">
        <v>-46.130872451067297</v>
      </c>
    </row>
    <row r="202" spans="1:10">
      <c r="A202" s="96">
        <v>2</v>
      </c>
      <c r="B202" s="96">
        <v>336</v>
      </c>
      <c r="C202" s="96" t="s">
        <v>274</v>
      </c>
      <c r="D202" s="96">
        <v>189</v>
      </c>
      <c r="E202" s="98">
        <v>56</v>
      </c>
      <c r="F202" s="96">
        <v>196</v>
      </c>
      <c r="G202" s="9">
        <v>0.296296296296296</v>
      </c>
      <c r="H202" s="99">
        <v>1.25</v>
      </c>
      <c r="I202" s="97">
        <v>-0.45173160976224802</v>
      </c>
      <c r="J202" s="11">
        <v>-85.377274245064996</v>
      </c>
    </row>
    <row r="203" spans="1:10">
      <c r="A203" s="96">
        <v>2</v>
      </c>
      <c r="B203" s="96">
        <v>337</v>
      </c>
      <c r="C203" s="96" t="s">
        <v>275</v>
      </c>
      <c r="D203" s="96">
        <v>3837</v>
      </c>
      <c r="E203" s="98">
        <v>1408.6983600000001</v>
      </c>
      <c r="F203" s="96">
        <v>775</v>
      </c>
      <c r="G203" s="9">
        <v>0.36713535574667699</v>
      </c>
      <c r="H203" s="99">
        <v>6.7686430451612898</v>
      </c>
      <c r="I203" s="97">
        <v>6.5914321350916197E-3</v>
      </c>
      <c r="J203" s="11">
        <v>25.291325102346502</v>
      </c>
    </row>
    <row r="204" spans="1:10">
      <c r="A204" s="96">
        <v>2</v>
      </c>
      <c r="B204" s="96">
        <v>338</v>
      </c>
      <c r="C204" s="96" t="s">
        <v>276</v>
      </c>
      <c r="D204" s="96">
        <v>1407</v>
      </c>
      <c r="E204" s="98">
        <v>558.5779</v>
      </c>
      <c r="F204" s="96">
        <v>404</v>
      </c>
      <c r="G204" s="9">
        <v>0.39699921819474099</v>
      </c>
      <c r="H204" s="99">
        <v>4.8652918316831704</v>
      </c>
      <c r="I204" s="97">
        <v>-0.129033597056604</v>
      </c>
      <c r="J204" s="11">
        <v>-181.55027105864201</v>
      </c>
    </row>
    <row r="205" spans="1:10">
      <c r="A205" s="96">
        <v>2</v>
      </c>
      <c r="B205" s="96">
        <v>339</v>
      </c>
      <c r="C205" s="96" t="s">
        <v>277</v>
      </c>
      <c r="D205" s="96">
        <v>417</v>
      </c>
      <c r="E205" s="98">
        <v>152.96428599999999</v>
      </c>
      <c r="F205" s="96">
        <v>647</v>
      </c>
      <c r="G205" s="9">
        <v>0.366820829736211</v>
      </c>
      <c r="H205" s="99">
        <v>0.88093398145285895</v>
      </c>
      <c r="I205" s="97">
        <v>-0.36490131633314199</v>
      </c>
      <c r="J205" s="11">
        <v>-152.16384891092</v>
      </c>
    </row>
    <row r="206" spans="1:10">
      <c r="A206" s="96">
        <v>2</v>
      </c>
      <c r="B206" s="96">
        <v>340</v>
      </c>
      <c r="C206" s="96" t="s">
        <v>278</v>
      </c>
      <c r="D206" s="96">
        <v>573</v>
      </c>
      <c r="E206" s="98">
        <v>85</v>
      </c>
      <c r="F206" s="96">
        <v>399</v>
      </c>
      <c r="G206" s="9">
        <v>0.14834205933682401</v>
      </c>
      <c r="H206" s="99">
        <v>1.6491228070175401</v>
      </c>
      <c r="I206" s="97">
        <v>-0.61303346276621895</v>
      </c>
      <c r="J206" s="11">
        <v>-351.268174165044</v>
      </c>
    </row>
    <row r="207" spans="1:10">
      <c r="A207" s="96">
        <v>2</v>
      </c>
      <c r="B207" s="96">
        <v>341</v>
      </c>
      <c r="C207" s="96" t="s">
        <v>279</v>
      </c>
      <c r="D207" s="96">
        <v>503</v>
      </c>
      <c r="E207" s="98">
        <v>128.11111099999999</v>
      </c>
      <c r="F207" s="96">
        <v>364</v>
      </c>
      <c r="G207" s="9">
        <v>0.25469405765407599</v>
      </c>
      <c r="H207" s="99">
        <v>1.7338217335164801</v>
      </c>
      <c r="I207" s="97">
        <v>-0.47407125373331899</v>
      </c>
      <c r="J207" s="11">
        <v>-238.45784062786001</v>
      </c>
    </row>
    <row r="208" spans="1:10">
      <c r="A208" s="96">
        <v>2</v>
      </c>
      <c r="B208" s="96">
        <v>342</v>
      </c>
      <c r="C208" s="96" t="s">
        <v>280</v>
      </c>
      <c r="D208" s="96">
        <v>3086</v>
      </c>
      <c r="E208" s="98">
        <v>1745.1875299999999</v>
      </c>
      <c r="F208" s="96">
        <v>964</v>
      </c>
      <c r="G208" s="9">
        <v>0.56551767012313703</v>
      </c>
      <c r="H208" s="99">
        <v>5.0116053215767602</v>
      </c>
      <c r="I208" s="97">
        <v>0.16537293627159</v>
      </c>
      <c r="J208" s="11">
        <v>510.34088133412598</v>
      </c>
    </row>
    <row r="209" spans="1:10">
      <c r="A209" s="96">
        <v>2</v>
      </c>
      <c r="B209" s="96">
        <v>344</v>
      </c>
      <c r="C209" s="96" t="s">
        <v>281</v>
      </c>
      <c r="D209" s="96">
        <v>897</v>
      </c>
      <c r="E209" s="98">
        <v>414.06271600000002</v>
      </c>
      <c r="F209" s="96">
        <v>911</v>
      </c>
      <c r="G209" s="9">
        <v>0.46160837904124902</v>
      </c>
      <c r="H209" s="99">
        <v>1.4391467793633399</v>
      </c>
      <c r="I209" s="97">
        <v>-0.19983135859727499</v>
      </c>
      <c r="J209" s="11">
        <v>-179.24872866175599</v>
      </c>
    </row>
    <row r="210" spans="1:10">
      <c r="A210" s="96">
        <v>2</v>
      </c>
      <c r="B210" s="96">
        <v>345</v>
      </c>
      <c r="C210" s="96" t="s">
        <v>282</v>
      </c>
      <c r="D210" s="96">
        <v>1539</v>
      </c>
      <c r="E210" s="98">
        <v>548.43057499999998</v>
      </c>
      <c r="F210" s="96">
        <v>485</v>
      </c>
      <c r="G210" s="9">
        <v>0.35635514944769298</v>
      </c>
      <c r="H210" s="99">
        <v>4.30398056701031</v>
      </c>
      <c r="I210" s="97">
        <v>-0.19848325473063799</v>
      </c>
      <c r="J210" s="11">
        <v>-305.46572903045097</v>
      </c>
    </row>
    <row r="211" spans="1:10">
      <c r="A211" s="96">
        <v>2</v>
      </c>
      <c r="B211" s="96">
        <v>351</v>
      </c>
      <c r="C211" s="96" t="s">
        <v>52</v>
      </c>
      <c r="D211" s="96">
        <v>127515</v>
      </c>
      <c r="E211" s="98">
        <v>183814.91500000001</v>
      </c>
      <c r="F211" s="96">
        <v>5037</v>
      </c>
      <c r="G211" s="9">
        <v>1.4415160177234101</v>
      </c>
      <c r="H211" s="99">
        <v>61.808599364701202</v>
      </c>
      <c r="I211" s="97">
        <v>8.6533069366790301</v>
      </c>
      <c r="J211" s="11">
        <v>1103426.4340306299</v>
      </c>
    </row>
    <row r="212" spans="1:10">
      <c r="A212" s="96">
        <v>2</v>
      </c>
      <c r="B212" s="96">
        <v>352</v>
      </c>
      <c r="C212" s="96" t="s">
        <v>283</v>
      </c>
      <c r="D212" s="96">
        <v>6021</v>
      </c>
      <c r="E212" s="98">
        <v>1654.22002</v>
      </c>
      <c r="F212" s="96">
        <v>1651</v>
      </c>
      <c r="G212" s="9">
        <v>0.274741740574655</v>
      </c>
      <c r="H212" s="99">
        <v>4.6488310236220496</v>
      </c>
      <c r="I212" s="97">
        <v>-0.10665740944548301</v>
      </c>
      <c r="J212" s="11">
        <v>-642.18426227125599</v>
      </c>
    </row>
    <row r="213" spans="1:10">
      <c r="A213" s="96">
        <v>2</v>
      </c>
      <c r="B213" s="96">
        <v>353</v>
      </c>
      <c r="C213" s="96" t="s">
        <v>284</v>
      </c>
      <c r="D213" s="96">
        <v>4318</v>
      </c>
      <c r="E213" s="98">
        <v>666.01940500000001</v>
      </c>
      <c r="F213" s="96">
        <v>179</v>
      </c>
      <c r="G213" s="9">
        <v>0.15424256716072299</v>
      </c>
      <c r="H213" s="99">
        <v>27.8436838268156</v>
      </c>
      <c r="I213" s="97">
        <v>0.573030207116766</v>
      </c>
      <c r="J213" s="11">
        <v>2474.3444343301899</v>
      </c>
    </row>
    <row r="214" spans="1:10">
      <c r="A214" s="96">
        <v>2</v>
      </c>
      <c r="B214" s="96">
        <v>354</v>
      </c>
      <c r="C214" s="96" t="s">
        <v>285</v>
      </c>
      <c r="D214" s="96">
        <v>2808</v>
      </c>
      <c r="E214" s="98">
        <v>800.04284500000006</v>
      </c>
      <c r="F214" s="96">
        <v>1181</v>
      </c>
      <c r="G214" s="9">
        <v>0.28491554309116801</v>
      </c>
      <c r="H214" s="99">
        <v>3.0550743818797601</v>
      </c>
      <c r="I214" s="97">
        <v>-0.288085925995888</v>
      </c>
      <c r="J214" s="11">
        <v>-808.94528019645395</v>
      </c>
    </row>
    <row r="215" spans="1:10">
      <c r="A215" s="96">
        <v>2</v>
      </c>
      <c r="B215" s="96">
        <v>355</v>
      </c>
      <c r="C215" s="96" t="s">
        <v>286</v>
      </c>
      <c r="D215" s="96">
        <v>39375</v>
      </c>
      <c r="E215" s="98">
        <v>22149.978999999999</v>
      </c>
      <c r="F215" s="96">
        <v>5090</v>
      </c>
      <c r="G215" s="9">
        <v>0.56253914920634895</v>
      </c>
      <c r="H215" s="99">
        <v>12.087422200392901</v>
      </c>
      <c r="I215" s="97">
        <v>1.93319569433351</v>
      </c>
      <c r="J215" s="11">
        <v>76119.580464381797</v>
      </c>
    </row>
    <row r="216" spans="1:10">
      <c r="A216" s="96">
        <v>2</v>
      </c>
      <c r="B216" s="96">
        <v>356</v>
      </c>
      <c r="C216" s="96" t="s">
        <v>287</v>
      </c>
      <c r="D216" s="96">
        <v>12675</v>
      </c>
      <c r="E216" s="98">
        <v>8894.3998200000005</v>
      </c>
      <c r="F216" s="96">
        <v>746</v>
      </c>
      <c r="G216" s="9">
        <v>0.70172779644970396</v>
      </c>
      <c r="H216" s="99">
        <v>28.913404584450401</v>
      </c>
      <c r="I216" s="97">
        <v>1.67230923609426</v>
      </c>
      <c r="J216" s="11">
        <v>21196.519567494699</v>
      </c>
    </row>
    <row r="217" spans="1:10">
      <c r="A217" s="96">
        <v>2</v>
      </c>
      <c r="B217" s="96">
        <v>357</v>
      </c>
      <c r="C217" s="96" t="s">
        <v>288</v>
      </c>
      <c r="D217" s="96">
        <v>876</v>
      </c>
      <c r="E217" s="98">
        <v>286.85092300000002</v>
      </c>
      <c r="F217" s="96">
        <v>1233</v>
      </c>
      <c r="G217" s="9">
        <v>0.32745539155251102</v>
      </c>
      <c r="H217" s="99">
        <v>0.94310699351175997</v>
      </c>
      <c r="I217" s="97">
        <v>-0.39483796832353601</v>
      </c>
      <c r="J217" s="11">
        <v>-345.87806025141703</v>
      </c>
    </row>
    <row r="218" spans="1:10">
      <c r="A218" s="96">
        <v>2</v>
      </c>
      <c r="B218" s="96">
        <v>358</v>
      </c>
      <c r="C218" s="96" t="s">
        <v>289</v>
      </c>
      <c r="D218" s="96">
        <v>2883</v>
      </c>
      <c r="E218" s="98">
        <v>597.186466</v>
      </c>
      <c r="F218" s="96">
        <v>354</v>
      </c>
      <c r="G218" s="9">
        <v>0.20714064030523799</v>
      </c>
      <c r="H218" s="99">
        <v>9.8310352146892708</v>
      </c>
      <c r="I218" s="97">
        <v>-0.121397054967936</v>
      </c>
      <c r="J218" s="11">
        <v>-349.98770947256003</v>
      </c>
    </row>
    <row r="219" spans="1:10">
      <c r="A219" s="96">
        <v>2</v>
      </c>
      <c r="B219" s="96">
        <v>359</v>
      </c>
      <c r="C219" s="96" t="s">
        <v>290</v>
      </c>
      <c r="D219" s="96">
        <v>4809</v>
      </c>
      <c r="E219" s="98">
        <v>1275.2117900000001</v>
      </c>
      <c r="F219" s="96">
        <v>2475</v>
      </c>
      <c r="G219" s="9">
        <v>0.26517192555624902</v>
      </c>
      <c r="H219" s="99">
        <v>2.4582673898989902</v>
      </c>
      <c r="I219" s="97">
        <v>-0.25469730772235299</v>
      </c>
      <c r="J219" s="11">
        <v>-1224.8393528367901</v>
      </c>
    </row>
    <row r="220" spans="1:10">
      <c r="A220" s="96">
        <v>2</v>
      </c>
      <c r="B220" s="96">
        <v>360</v>
      </c>
      <c r="C220" s="96" t="s">
        <v>291</v>
      </c>
      <c r="D220" s="96">
        <v>8901</v>
      </c>
      <c r="E220" s="98">
        <v>1933.4852699999999</v>
      </c>
      <c r="F220" s="96">
        <v>3467</v>
      </c>
      <c r="G220" s="9">
        <v>0.217221129086619</v>
      </c>
      <c r="H220" s="99">
        <v>3.1250318055956199</v>
      </c>
      <c r="I220" s="97">
        <v>-0.12250457546457</v>
      </c>
      <c r="J220" s="11">
        <v>-1090.41322621014</v>
      </c>
    </row>
    <row r="221" spans="1:10">
      <c r="A221" s="96">
        <v>2</v>
      </c>
      <c r="B221" s="96">
        <v>361</v>
      </c>
      <c r="C221" s="96" t="s">
        <v>292</v>
      </c>
      <c r="D221" s="96">
        <v>9977</v>
      </c>
      <c r="E221" s="98">
        <v>6330.9367700000003</v>
      </c>
      <c r="F221" s="96">
        <v>534</v>
      </c>
      <c r="G221" s="9">
        <v>0.63455314924326001</v>
      </c>
      <c r="H221" s="99">
        <v>30.539207434456898</v>
      </c>
      <c r="I221" s="97">
        <v>1.5372136469326001</v>
      </c>
      <c r="J221" s="11">
        <v>15336.780555446499</v>
      </c>
    </row>
    <row r="222" spans="1:10">
      <c r="A222" s="96">
        <v>2</v>
      </c>
      <c r="B222" s="96">
        <v>362</v>
      </c>
      <c r="C222" s="96" t="s">
        <v>293</v>
      </c>
      <c r="D222" s="96">
        <v>10997</v>
      </c>
      <c r="E222" s="98">
        <v>10287.884700000001</v>
      </c>
      <c r="F222" s="96">
        <v>417</v>
      </c>
      <c r="G222" s="9">
        <v>0.93551738655997096</v>
      </c>
      <c r="H222" s="99">
        <v>51.042888968824897</v>
      </c>
      <c r="I222" s="97">
        <v>2.7728746303513998</v>
      </c>
      <c r="J222" s="11">
        <v>30493.3023099743</v>
      </c>
    </row>
    <row r="223" spans="1:10">
      <c r="A223" s="96">
        <v>2</v>
      </c>
      <c r="B223" s="96">
        <v>363</v>
      </c>
      <c r="C223" s="96" t="s">
        <v>294</v>
      </c>
      <c r="D223" s="96">
        <v>15871</v>
      </c>
      <c r="E223" s="98">
        <v>7183.31178</v>
      </c>
      <c r="F223" s="96">
        <v>597</v>
      </c>
      <c r="G223" s="9">
        <v>0.45260612311763598</v>
      </c>
      <c r="H223" s="99">
        <v>38.616937654941403</v>
      </c>
      <c r="I223" s="97">
        <v>1.8588374489420101</v>
      </c>
      <c r="J223" s="11">
        <v>29501.609152158599</v>
      </c>
    </row>
    <row r="224" spans="1:10">
      <c r="A224" s="96">
        <v>2</v>
      </c>
      <c r="B224" s="96">
        <v>371</v>
      </c>
      <c r="C224" s="96" t="s">
        <v>295</v>
      </c>
      <c r="D224" s="96">
        <v>52351</v>
      </c>
      <c r="E224" s="98">
        <v>39957.933700000001</v>
      </c>
      <c r="F224" s="96">
        <v>2098</v>
      </c>
      <c r="G224" s="9">
        <v>0.76326973123722597</v>
      </c>
      <c r="H224" s="99">
        <v>43.998538465205002</v>
      </c>
      <c r="I224" s="97">
        <v>3.9768453875722898</v>
      </c>
      <c r="J224" s="11">
        <v>208191.83288479701</v>
      </c>
    </row>
    <row r="225" spans="1:10">
      <c r="A225" s="96">
        <v>2</v>
      </c>
      <c r="B225" s="96">
        <v>372</v>
      </c>
      <c r="C225" s="96" t="s">
        <v>296</v>
      </c>
      <c r="D225" s="96">
        <v>2465</v>
      </c>
      <c r="E225" s="98">
        <v>357.973366</v>
      </c>
      <c r="F225" s="96">
        <v>364</v>
      </c>
      <c r="G225" s="9">
        <v>0.145222460851927</v>
      </c>
      <c r="H225" s="99">
        <v>7.75542133516484</v>
      </c>
      <c r="I225" s="97">
        <v>-0.30042025430975799</v>
      </c>
      <c r="J225" s="11">
        <v>-740.53592687355297</v>
      </c>
    </row>
    <row r="226" spans="1:10">
      <c r="A226" s="96">
        <v>2</v>
      </c>
      <c r="B226" s="96">
        <v>381</v>
      </c>
      <c r="C226" s="96" t="s">
        <v>297</v>
      </c>
      <c r="D226" s="96">
        <v>1514</v>
      </c>
      <c r="E226" s="98">
        <v>603.58125199999995</v>
      </c>
      <c r="F226" s="96">
        <v>606</v>
      </c>
      <c r="G226" s="9">
        <v>0.39866661294583899</v>
      </c>
      <c r="H226" s="99">
        <v>3.4943585016501699</v>
      </c>
      <c r="I226" s="97">
        <v>-0.17605055933309599</v>
      </c>
      <c r="J226" s="11">
        <v>-266.54054683030802</v>
      </c>
    </row>
    <row r="227" spans="1:10">
      <c r="A227" s="96">
        <v>2</v>
      </c>
      <c r="B227" s="96">
        <v>382</v>
      </c>
      <c r="C227" s="96" t="s">
        <v>298</v>
      </c>
      <c r="D227" s="96">
        <v>799</v>
      </c>
      <c r="E227" s="98">
        <v>124</v>
      </c>
      <c r="F227" s="96">
        <v>359</v>
      </c>
      <c r="G227" s="9">
        <v>0.155193992490613</v>
      </c>
      <c r="H227" s="99">
        <v>2.5710306406685199</v>
      </c>
      <c r="I227" s="97">
        <v>-0.55875474197472896</v>
      </c>
      <c r="J227" s="11">
        <v>-446.445038837808</v>
      </c>
    </row>
    <row r="228" spans="1:10">
      <c r="A228" s="96">
        <v>2</v>
      </c>
      <c r="B228" s="96">
        <v>383</v>
      </c>
      <c r="C228" s="96" t="s">
        <v>299</v>
      </c>
      <c r="D228" s="96">
        <v>3356</v>
      </c>
      <c r="E228" s="98">
        <v>1926.8067699999999</v>
      </c>
      <c r="F228" s="96">
        <v>1167</v>
      </c>
      <c r="G228" s="9">
        <v>0.57413789332538701</v>
      </c>
      <c r="H228" s="99">
        <v>4.5268267095115702</v>
      </c>
      <c r="I228" s="97">
        <v>0.16877280147799201</v>
      </c>
      <c r="J228" s="11">
        <v>566.40152176013999</v>
      </c>
    </row>
    <row r="229" spans="1:10">
      <c r="A229" s="96">
        <v>2</v>
      </c>
      <c r="B229" s="96">
        <v>385</v>
      </c>
      <c r="C229" s="96" t="s">
        <v>300</v>
      </c>
      <c r="D229" s="96">
        <v>915</v>
      </c>
      <c r="E229" s="98">
        <v>271.43506500000001</v>
      </c>
      <c r="F229" s="96">
        <v>628</v>
      </c>
      <c r="G229" s="9">
        <v>0.29665034426229497</v>
      </c>
      <c r="H229" s="99">
        <v>1.8892278105095499</v>
      </c>
      <c r="I229" s="97">
        <v>-0.39636906967672703</v>
      </c>
      <c r="J229" s="11">
        <v>-362.67769875420498</v>
      </c>
    </row>
    <row r="230" spans="1:10">
      <c r="A230" s="96">
        <v>2</v>
      </c>
      <c r="B230" s="96">
        <v>386</v>
      </c>
      <c r="C230" s="96" t="s">
        <v>301</v>
      </c>
      <c r="D230" s="96">
        <v>1389</v>
      </c>
      <c r="E230" s="98">
        <v>705.120364</v>
      </c>
      <c r="F230" s="96">
        <v>408</v>
      </c>
      <c r="G230" s="9">
        <v>0.507646050395968</v>
      </c>
      <c r="H230" s="99">
        <v>5.13264795098039</v>
      </c>
      <c r="I230" s="97">
        <v>2.4806498076921601E-2</v>
      </c>
      <c r="J230" s="11">
        <v>34.456225828844097</v>
      </c>
    </row>
    <row r="231" spans="1:10">
      <c r="A231" s="96">
        <v>2</v>
      </c>
      <c r="B231" s="96">
        <v>387</v>
      </c>
      <c r="C231" s="96" t="s">
        <v>302</v>
      </c>
      <c r="D231" s="96">
        <v>4633</v>
      </c>
      <c r="E231" s="98">
        <v>1643.06368</v>
      </c>
      <c r="F231" s="96">
        <v>716</v>
      </c>
      <c r="G231" s="9">
        <v>0.35464357435786698</v>
      </c>
      <c r="H231" s="99">
        <v>8.7654520670391101</v>
      </c>
      <c r="I231" s="97">
        <v>0.101180050049089</v>
      </c>
      <c r="J231" s="11">
        <v>468.76717187742702</v>
      </c>
    </row>
    <row r="232" spans="1:10">
      <c r="A232" s="96">
        <v>2</v>
      </c>
      <c r="B232" s="96">
        <v>388</v>
      </c>
      <c r="C232" s="96" t="s">
        <v>303</v>
      </c>
      <c r="D232" s="96">
        <v>1191</v>
      </c>
      <c r="E232" s="98">
        <v>288.40669800000001</v>
      </c>
      <c r="F232" s="96">
        <v>995</v>
      </c>
      <c r="G232" s="9">
        <v>0.24215507808564199</v>
      </c>
      <c r="H232" s="99">
        <v>1.48684090251256</v>
      </c>
      <c r="I232" s="97">
        <v>-0.471715515752134</v>
      </c>
      <c r="J232" s="11">
        <v>-561.81317926079203</v>
      </c>
    </row>
    <row r="233" spans="1:10">
      <c r="A233" s="96">
        <v>2</v>
      </c>
      <c r="B233" s="96">
        <v>389</v>
      </c>
      <c r="C233" s="96" t="s">
        <v>304</v>
      </c>
      <c r="D233" s="96">
        <v>52</v>
      </c>
      <c r="E233" s="98">
        <v>22</v>
      </c>
      <c r="F233" s="96">
        <v>60</v>
      </c>
      <c r="G233" s="9">
        <v>0.42307692307692302</v>
      </c>
      <c r="H233" s="99">
        <v>1.2333333333333301</v>
      </c>
      <c r="I233" s="97">
        <v>-0.292882201077941</v>
      </c>
      <c r="J233" s="11">
        <v>-15.229874456052899</v>
      </c>
    </row>
    <row r="234" spans="1:10">
      <c r="A234" s="96">
        <v>2</v>
      </c>
      <c r="B234" s="96">
        <v>390</v>
      </c>
      <c r="C234" s="96" t="s">
        <v>305</v>
      </c>
      <c r="D234" s="96">
        <v>1309</v>
      </c>
      <c r="E234" s="98">
        <v>239.398989</v>
      </c>
      <c r="F234" s="96">
        <v>418</v>
      </c>
      <c r="G234" s="9">
        <v>0.18288692818945801</v>
      </c>
      <c r="H234" s="99">
        <v>3.7043038014354099</v>
      </c>
      <c r="I234" s="97">
        <v>-0.45736446413984799</v>
      </c>
      <c r="J234" s="11">
        <v>-598.69008355906101</v>
      </c>
    </row>
    <row r="235" spans="1:10">
      <c r="A235" s="96">
        <v>2</v>
      </c>
      <c r="B235" s="96">
        <v>391</v>
      </c>
      <c r="C235" s="96" t="s">
        <v>306</v>
      </c>
      <c r="D235" s="96">
        <v>804</v>
      </c>
      <c r="E235" s="98">
        <v>219.89714699999999</v>
      </c>
      <c r="F235" s="96">
        <v>673</v>
      </c>
      <c r="G235" s="9">
        <v>0.27350391417910402</v>
      </c>
      <c r="H235" s="99">
        <v>1.52139249182764</v>
      </c>
      <c r="I235" s="97">
        <v>-0.445473524314494</v>
      </c>
      <c r="J235" s="11">
        <v>-358.16071354885298</v>
      </c>
    </row>
    <row r="236" spans="1:10">
      <c r="A236" s="96">
        <v>2</v>
      </c>
      <c r="B236" s="96">
        <v>392</v>
      </c>
      <c r="C236" s="96" t="s">
        <v>307</v>
      </c>
      <c r="D236" s="96">
        <v>3821</v>
      </c>
      <c r="E236" s="98">
        <v>1281.53891</v>
      </c>
      <c r="F236" s="96">
        <v>813</v>
      </c>
      <c r="G236" s="9">
        <v>0.33539359068306701</v>
      </c>
      <c r="H236" s="99">
        <v>6.2761856211562099</v>
      </c>
      <c r="I236" s="97">
        <v>-5.4667609723637899E-2</v>
      </c>
      <c r="J236" s="11">
        <v>-208.884936754021</v>
      </c>
    </row>
    <row r="237" spans="1:10">
      <c r="A237" s="96">
        <v>2</v>
      </c>
      <c r="B237" s="96">
        <v>393</v>
      </c>
      <c r="C237" s="96" t="s">
        <v>308</v>
      </c>
      <c r="D237" s="96">
        <v>812</v>
      </c>
      <c r="E237" s="98">
        <v>496.18542300000001</v>
      </c>
      <c r="F237" s="96">
        <v>627</v>
      </c>
      <c r="G237" s="9">
        <v>0.611065791871921</v>
      </c>
      <c r="H237" s="99">
        <v>2.0864201323764</v>
      </c>
      <c r="I237" s="97">
        <v>1.6656339997046899E-2</v>
      </c>
      <c r="J237" s="11">
        <v>13.524948077602099</v>
      </c>
    </row>
    <row r="238" spans="1:10">
      <c r="A238" s="96">
        <v>2</v>
      </c>
      <c r="B238" s="96">
        <v>394</v>
      </c>
      <c r="C238" s="96" t="s">
        <v>309</v>
      </c>
      <c r="D238" s="96">
        <v>604</v>
      </c>
      <c r="E238" s="98">
        <v>146.985714</v>
      </c>
      <c r="F238" s="96">
        <v>687</v>
      </c>
      <c r="G238" s="9">
        <v>0.24335383112582801</v>
      </c>
      <c r="H238" s="99">
        <v>1.09313786608443</v>
      </c>
      <c r="I238" s="97">
        <v>-0.50972981181562804</v>
      </c>
      <c r="J238" s="11">
        <v>-307.87680633663899</v>
      </c>
    </row>
    <row r="239" spans="1:10">
      <c r="A239" s="96">
        <v>2</v>
      </c>
      <c r="B239" s="96">
        <v>401</v>
      </c>
      <c r="C239" s="96" t="s">
        <v>310</v>
      </c>
      <c r="D239" s="96">
        <v>1080</v>
      </c>
      <c r="E239" s="98">
        <v>249.33754300000001</v>
      </c>
      <c r="F239" s="96">
        <v>195</v>
      </c>
      <c r="G239" s="9">
        <v>0.23086809537037001</v>
      </c>
      <c r="H239" s="99">
        <v>6.81711560512821</v>
      </c>
      <c r="I239" s="97">
        <v>-0.28260177216990201</v>
      </c>
      <c r="J239" s="11">
        <v>-305.20991394349397</v>
      </c>
    </row>
    <row r="240" spans="1:10">
      <c r="A240" s="96">
        <v>2</v>
      </c>
      <c r="B240" s="96">
        <v>402</v>
      </c>
      <c r="C240" s="96" t="s">
        <v>311</v>
      </c>
      <c r="D240" s="96">
        <v>567</v>
      </c>
      <c r="E240" s="98">
        <v>129</v>
      </c>
      <c r="F240" s="96">
        <v>660</v>
      </c>
      <c r="G240" s="9">
        <v>0.227513227513228</v>
      </c>
      <c r="H240" s="99">
        <v>1.05454545454545</v>
      </c>
      <c r="I240" s="97">
        <v>-0.53339703385864801</v>
      </c>
      <c r="J240" s="11">
        <v>-302.43611819785298</v>
      </c>
    </row>
    <row r="241" spans="1:10">
      <c r="A241" s="96">
        <v>2</v>
      </c>
      <c r="B241" s="96">
        <v>403</v>
      </c>
      <c r="C241" s="96" t="s">
        <v>312</v>
      </c>
      <c r="D241" s="96">
        <v>1024</v>
      </c>
      <c r="E241" s="98">
        <v>179.94627199999999</v>
      </c>
      <c r="F241" s="96">
        <v>275</v>
      </c>
      <c r="G241" s="9">
        <v>0.17572878124999999</v>
      </c>
      <c r="H241" s="99">
        <v>4.3779864436363596</v>
      </c>
      <c r="I241" s="97">
        <v>-0.45209252196351501</v>
      </c>
      <c r="J241" s="11">
        <v>-462.94274249063898</v>
      </c>
    </row>
    <row r="242" spans="1:10">
      <c r="A242" s="96">
        <v>2</v>
      </c>
      <c r="B242" s="96">
        <v>404</v>
      </c>
      <c r="C242" s="96" t="s">
        <v>313</v>
      </c>
      <c r="D242" s="96">
        <v>15659</v>
      </c>
      <c r="E242" s="98">
        <v>12957.839</v>
      </c>
      <c r="F242" s="96">
        <v>1515</v>
      </c>
      <c r="G242" s="9">
        <v>0.82750105370713301</v>
      </c>
      <c r="H242" s="99">
        <v>18.889002640264</v>
      </c>
      <c r="I242" s="97">
        <v>1.5671719065030401</v>
      </c>
      <c r="J242" s="11">
        <v>24540.344883931099</v>
      </c>
    </row>
    <row r="243" spans="1:10">
      <c r="A243" s="96">
        <v>2</v>
      </c>
      <c r="B243" s="96">
        <v>405</v>
      </c>
      <c r="C243" s="96" t="s">
        <v>314</v>
      </c>
      <c r="D243" s="96">
        <v>1640</v>
      </c>
      <c r="E243" s="98">
        <v>435.613314</v>
      </c>
      <c r="F243" s="96">
        <v>872</v>
      </c>
      <c r="G243" s="9">
        <v>0.26561787439024398</v>
      </c>
      <c r="H243" s="99">
        <v>2.3802904977064201</v>
      </c>
      <c r="I243" s="97">
        <v>-0.38772458693599299</v>
      </c>
      <c r="J243" s="11">
        <v>-635.86832257502795</v>
      </c>
    </row>
    <row r="244" spans="1:10">
      <c r="A244" s="96">
        <v>2</v>
      </c>
      <c r="B244" s="96">
        <v>406</v>
      </c>
      <c r="C244" s="96" t="s">
        <v>315</v>
      </c>
      <c r="D244" s="96">
        <v>3184</v>
      </c>
      <c r="E244" s="98">
        <v>1156.3415299999999</v>
      </c>
      <c r="F244" s="96">
        <v>2167</v>
      </c>
      <c r="G244" s="9">
        <v>0.36317259108040201</v>
      </c>
      <c r="H244" s="99">
        <v>2.0029264097831101</v>
      </c>
      <c r="I244" s="97">
        <v>-0.211791133018466</v>
      </c>
      <c r="J244" s="11">
        <v>-674.34296753079695</v>
      </c>
    </row>
    <row r="245" spans="1:10">
      <c r="A245" s="96">
        <v>2</v>
      </c>
      <c r="B245" s="96">
        <v>407</v>
      </c>
      <c r="C245" s="96" t="s">
        <v>316</v>
      </c>
      <c r="D245" s="96">
        <v>1591</v>
      </c>
      <c r="E245" s="98">
        <v>541.110951</v>
      </c>
      <c r="F245" s="96">
        <v>2333</v>
      </c>
      <c r="G245" s="9">
        <v>0.340107448774356</v>
      </c>
      <c r="H245" s="99">
        <v>0.91389239219888596</v>
      </c>
      <c r="I245" s="97">
        <v>-0.35004218803533899</v>
      </c>
      <c r="J245" s="11">
        <v>-556.917121164224</v>
      </c>
    </row>
    <row r="246" spans="1:10">
      <c r="A246" s="96">
        <v>2</v>
      </c>
      <c r="B246" s="96">
        <v>408</v>
      </c>
      <c r="C246" s="96" t="s">
        <v>317</v>
      </c>
      <c r="D246" s="96">
        <v>189</v>
      </c>
      <c r="E246" s="98">
        <v>122</v>
      </c>
      <c r="F246" s="96">
        <v>151</v>
      </c>
      <c r="G246" s="9">
        <v>0.64550264550264502</v>
      </c>
      <c r="H246" s="99">
        <v>2.0596026490066199</v>
      </c>
      <c r="I246" s="97">
        <v>3.4798588965894897E-2</v>
      </c>
      <c r="J246" s="11">
        <v>6.5769333145541298</v>
      </c>
    </row>
    <row r="247" spans="1:10">
      <c r="A247" s="96">
        <v>2</v>
      </c>
      <c r="B247" s="96">
        <v>409</v>
      </c>
      <c r="C247" s="96" t="s">
        <v>318</v>
      </c>
      <c r="D247" s="96">
        <v>2166</v>
      </c>
      <c r="E247" s="98">
        <v>885.92839900000001</v>
      </c>
      <c r="F247" s="96">
        <v>668</v>
      </c>
      <c r="G247" s="9">
        <v>0.40901588134810701</v>
      </c>
      <c r="H247" s="99">
        <v>4.5687550883233499</v>
      </c>
      <c r="I247" s="97">
        <v>-9.3703800585459407E-2</v>
      </c>
      <c r="J247" s="11">
        <v>-202.96243206810499</v>
      </c>
    </row>
    <row r="248" spans="1:10">
      <c r="A248" s="96">
        <v>2</v>
      </c>
      <c r="B248" s="96">
        <v>410</v>
      </c>
      <c r="C248" s="96" t="s">
        <v>319</v>
      </c>
      <c r="D248" s="96">
        <v>271</v>
      </c>
      <c r="E248" s="98">
        <v>83</v>
      </c>
      <c r="F248" s="96">
        <v>258</v>
      </c>
      <c r="G248" s="9">
        <v>0.30627306273062699</v>
      </c>
      <c r="H248" s="99">
        <v>1.37209302325581</v>
      </c>
      <c r="I248" s="97">
        <v>-0.43058421328367502</v>
      </c>
      <c r="J248" s="11">
        <v>-116.68832179987599</v>
      </c>
    </row>
    <row r="249" spans="1:10">
      <c r="A249" s="96">
        <v>2</v>
      </c>
      <c r="B249" s="96">
        <v>411</v>
      </c>
      <c r="C249" s="96" t="s">
        <v>320</v>
      </c>
      <c r="D249" s="96">
        <v>455</v>
      </c>
      <c r="E249" s="98">
        <v>109</v>
      </c>
      <c r="F249" s="96">
        <v>328</v>
      </c>
      <c r="G249" s="9">
        <v>0.23956043956044001</v>
      </c>
      <c r="H249" s="99">
        <v>1.7195121951219501</v>
      </c>
      <c r="I249" s="97">
        <v>-0.49632139176622397</v>
      </c>
      <c r="J249" s="11">
        <v>-225.82623325363201</v>
      </c>
    </row>
    <row r="250" spans="1:10">
      <c r="A250" s="96">
        <v>2</v>
      </c>
      <c r="B250" s="96">
        <v>412</v>
      </c>
      <c r="C250" s="96" t="s">
        <v>321</v>
      </c>
      <c r="D250" s="96">
        <v>5671</v>
      </c>
      <c r="E250" s="98">
        <v>3051.57053</v>
      </c>
      <c r="F250" s="96">
        <v>890</v>
      </c>
      <c r="G250" s="9">
        <v>0.53810095750308595</v>
      </c>
      <c r="H250" s="99">
        <v>9.8006410449438199</v>
      </c>
      <c r="I250" s="97">
        <v>0.42338853229763801</v>
      </c>
      <c r="J250" s="11">
        <v>2401.0363666599001</v>
      </c>
    </row>
    <row r="251" spans="1:10">
      <c r="A251" s="96">
        <v>2</v>
      </c>
      <c r="B251" s="96">
        <v>413</v>
      </c>
      <c r="C251" s="96" t="s">
        <v>322</v>
      </c>
      <c r="D251" s="96">
        <v>2037</v>
      </c>
      <c r="E251" s="98">
        <v>921.32070099999999</v>
      </c>
      <c r="F251" s="96">
        <v>687</v>
      </c>
      <c r="G251" s="9">
        <v>0.45229293127147802</v>
      </c>
      <c r="H251" s="99">
        <v>4.3061436695778701</v>
      </c>
      <c r="I251" s="97">
        <v>-5.2912411156784397E-2</v>
      </c>
      <c r="J251" s="11">
        <v>-107.78258152637</v>
      </c>
    </row>
    <row r="252" spans="1:10">
      <c r="A252" s="96">
        <v>2</v>
      </c>
      <c r="B252" s="96">
        <v>414</v>
      </c>
      <c r="C252" s="96" t="s">
        <v>323</v>
      </c>
      <c r="D252" s="96">
        <v>2322</v>
      </c>
      <c r="E252" s="98">
        <v>595.89697200000001</v>
      </c>
      <c r="F252" s="96">
        <v>1924</v>
      </c>
      <c r="G252" s="9">
        <v>0.25663090956072399</v>
      </c>
      <c r="H252" s="99">
        <v>1.5165784677754699</v>
      </c>
      <c r="I252" s="97">
        <v>-0.40510053102040899</v>
      </c>
      <c r="J252" s="11">
        <v>-940.64343302939005</v>
      </c>
    </row>
    <row r="253" spans="1:10">
      <c r="A253" s="96">
        <v>2</v>
      </c>
      <c r="B253" s="96">
        <v>415</v>
      </c>
      <c r="C253" s="96" t="s">
        <v>324</v>
      </c>
      <c r="D253" s="96">
        <v>1428</v>
      </c>
      <c r="E253" s="98">
        <v>1453.4272900000001</v>
      </c>
      <c r="F253" s="96">
        <v>600</v>
      </c>
      <c r="G253" s="9">
        <v>1.0178062254902001</v>
      </c>
      <c r="H253" s="99">
        <v>4.8023788166666703</v>
      </c>
      <c r="I253" s="97">
        <v>0.67803918333800195</v>
      </c>
      <c r="J253" s="11">
        <v>968.23995380666702</v>
      </c>
    </row>
    <row r="254" spans="1:10">
      <c r="A254" s="96">
        <v>2</v>
      </c>
      <c r="B254" s="96">
        <v>416</v>
      </c>
      <c r="C254" s="96" t="s">
        <v>325</v>
      </c>
      <c r="D254" s="96">
        <v>134</v>
      </c>
      <c r="E254" s="98">
        <v>43</v>
      </c>
      <c r="F254" s="96">
        <v>292</v>
      </c>
      <c r="G254" s="9">
        <v>0.32089552238806002</v>
      </c>
      <c r="H254" s="99">
        <v>0.60616438356164404</v>
      </c>
      <c r="I254" s="97">
        <v>-0.44712546822184901</v>
      </c>
      <c r="J254" s="11">
        <v>-59.914812741727701</v>
      </c>
    </row>
    <row r="255" spans="1:10">
      <c r="A255" s="96">
        <v>2</v>
      </c>
      <c r="B255" s="96">
        <v>417</v>
      </c>
      <c r="C255" s="96" t="s">
        <v>326</v>
      </c>
      <c r="D255" s="96">
        <v>240</v>
      </c>
      <c r="E255" s="98">
        <v>83</v>
      </c>
      <c r="F255" s="96">
        <v>462</v>
      </c>
      <c r="G255" s="9">
        <v>0.34583333333333299</v>
      </c>
      <c r="H255" s="99">
        <v>0.69913419913419905</v>
      </c>
      <c r="I255" s="97">
        <v>-0.40663952666574699</v>
      </c>
      <c r="J255" s="11">
        <v>-97.593486399779195</v>
      </c>
    </row>
    <row r="256" spans="1:10">
      <c r="A256" s="96">
        <v>2</v>
      </c>
      <c r="B256" s="96">
        <v>418</v>
      </c>
      <c r="C256" s="96" t="s">
        <v>327</v>
      </c>
      <c r="D256" s="96">
        <v>2924</v>
      </c>
      <c r="E256" s="98">
        <v>1211.29168</v>
      </c>
      <c r="F256" s="96">
        <v>1407</v>
      </c>
      <c r="G256" s="9">
        <v>0.41425844049247601</v>
      </c>
      <c r="H256" s="99">
        <v>2.93908434968017</v>
      </c>
      <c r="I256" s="97">
        <v>-0.11935862841062</v>
      </c>
      <c r="J256" s="11">
        <v>-349.00462947265299</v>
      </c>
    </row>
    <row r="257" spans="1:10">
      <c r="A257" s="96">
        <v>2</v>
      </c>
      <c r="B257" s="96">
        <v>419</v>
      </c>
      <c r="C257" s="96" t="s">
        <v>328</v>
      </c>
      <c r="D257" s="96">
        <v>110</v>
      </c>
      <c r="E257" s="98">
        <v>35</v>
      </c>
      <c r="F257" s="96">
        <v>212</v>
      </c>
      <c r="G257" s="9">
        <v>0.31818181818181801</v>
      </c>
      <c r="H257" s="99">
        <v>0.68396226415094297</v>
      </c>
      <c r="I257" s="97">
        <v>-0.44860759202897299</v>
      </c>
      <c r="J257" s="11">
        <v>-49.346835123186999</v>
      </c>
    </row>
    <row r="258" spans="1:10">
      <c r="A258" s="96">
        <v>2</v>
      </c>
      <c r="B258" s="96">
        <v>420</v>
      </c>
      <c r="C258" s="96" t="s">
        <v>329</v>
      </c>
      <c r="D258" s="96">
        <v>2352</v>
      </c>
      <c r="E258" s="98">
        <v>940.03829900000005</v>
      </c>
      <c r="F258" s="96">
        <v>265</v>
      </c>
      <c r="G258" s="9">
        <v>0.39967614753401398</v>
      </c>
      <c r="H258" s="99">
        <v>12.4227860339623</v>
      </c>
      <c r="I258" s="97">
        <v>0.20884985619645799</v>
      </c>
      <c r="J258" s="11">
        <v>491.21486177407002</v>
      </c>
    </row>
    <row r="259" spans="1:10">
      <c r="A259" s="96">
        <v>2</v>
      </c>
      <c r="B259" s="96">
        <v>421</v>
      </c>
      <c r="C259" s="96" t="s">
        <v>330</v>
      </c>
      <c r="D259" s="96">
        <v>83</v>
      </c>
      <c r="E259" s="98">
        <v>130.28985499999999</v>
      </c>
      <c r="F259" s="96">
        <v>244</v>
      </c>
      <c r="G259" s="9">
        <v>1.56975728915663</v>
      </c>
      <c r="H259" s="99">
        <v>0.87413874999999996</v>
      </c>
      <c r="I259" s="97">
        <v>1.1880253461389401</v>
      </c>
      <c r="J259" s="11">
        <v>98.606103729532293</v>
      </c>
    </row>
    <row r="260" spans="1:10">
      <c r="A260" s="96">
        <v>2</v>
      </c>
      <c r="B260" s="96">
        <v>422</v>
      </c>
      <c r="C260" s="96" t="s">
        <v>331</v>
      </c>
      <c r="D260" s="96">
        <v>163</v>
      </c>
      <c r="E260" s="98">
        <v>28</v>
      </c>
      <c r="F260" s="96">
        <v>132</v>
      </c>
      <c r="G260" s="9">
        <v>0.17177914110429399</v>
      </c>
      <c r="H260" s="99">
        <v>1.4469696969696999</v>
      </c>
      <c r="I260" s="97">
        <v>-0.60729902026402005</v>
      </c>
      <c r="J260" s="11">
        <v>-98.989740303035205</v>
      </c>
    </row>
    <row r="261" spans="1:10">
      <c r="A261" s="96">
        <v>2</v>
      </c>
      <c r="B261" s="96">
        <v>423</v>
      </c>
      <c r="C261" s="96" t="s">
        <v>332</v>
      </c>
      <c r="D261" s="96">
        <v>208</v>
      </c>
      <c r="E261" s="98">
        <v>39</v>
      </c>
      <c r="F261" s="96">
        <v>219</v>
      </c>
      <c r="G261" s="9">
        <v>0.1875</v>
      </c>
      <c r="H261" s="99">
        <v>1.1278538812785399</v>
      </c>
      <c r="I261" s="97">
        <v>-0.59744293989940001</v>
      </c>
      <c r="J261" s="11">
        <v>-124.268131499075</v>
      </c>
    </row>
    <row r="262" spans="1:10">
      <c r="A262" s="96">
        <v>2</v>
      </c>
      <c r="B262" s="96">
        <v>424</v>
      </c>
      <c r="C262" s="96" t="s">
        <v>333</v>
      </c>
      <c r="D262" s="96">
        <v>2001</v>
      </c>
      <c r="E262" s="98">
        <v>731.43050900000003</v>
      </c>
      <c r="F262" s="96">
        <v>2818</v>
      </c>
      <c r="G262" s="9">
        <v>0.36553248825587198</v>
      </c>
      <c r="H262" s="99">
        <v>0.96963467317246299</v>
      </c>
      <c r="I262" s="97">
        <v>-0.297852509104436</v>
      </c>
      <c r="J262" s="11">
        <v>-596.00287071797595</v>
      </c>
    </row>
    <row r="263" spans="1:10">
      <c r="A263" s="96">
        <v>2</v>
      </c>
      <c r="B263" s="96">
        <v>431</v>
      </c>
      <c r="C263" s="96" t="s">
        <v>334</v>
      </c>
      <c r="D263" s="96">
        <v>1604</v>
      </c>
      <c r="E263" s="98">
        <v>700.87005099999999</v>
      </c>
      <c r="F263" s="96">
        <v>1749</v>
      </c>
      <c r="G263" s="9">
        <v>0.436951403366584</v>
      </c>
      <c r="H263" s="99">
        <v>1.3178216415094299</v>
      </c>
      <c r="I263" s="97">
        <v>-0.20756525735808801</v>
      </c>
      <c r="J263" s="11">
        <v>-332.934672802374</v>
      </c>
    </row>
    <row r="264" spans="1:10">
      <c r="A264" s="96">
        <v>2</v>
      </c>
      <c r="B264" s="96">
        <v>432</v>
      </c>
      <c r="C264" s="96" t="s">
        <v>335</v>
      </c>
      <c r="D264" s="96">
        <v>490</v>
      </c>
      <c r="E264" s="98">
        <v>108.06486200000001</v>
      </c>
      <c r="F264" s="96">
        <v>1346</v>
      </c>
      <c r="G264" s="9">
        <v>0.22054053469387799</v>
      </c>
      <c r="H264" s="99">
        <v>0.44432753491827598</v>
      </c>
      <c r="I264" s="97">
        <v>-0.56950875759132302</v>
      </c>
      <c r="J264" s="11">
        <v>-279.05929121974799</v>
      </c>
    </row>
    <row r="265" spans="1:10">
      <c r="A265" s="96">
        <v>2</v>
      </c>
      <c r="B265" s="96">
        <v>433</v>
      </c>
      <c r="C265" s="96" t="s">
        <v>336</v>
      </c>
      <c r="D265" s="96">
        <v>717</v>
      </c>
      <c r="E265" s="98">
        <v>193.555556</v>
      </c>
      <c r="F265" s="96">
        <v>1480</v>
      </c>
      <c r="G265" s="9">
        <v>0.26995196094839602</v>
      </c>
      <c r="H265" s="99">
        <v>0.61524024054054105</v>
      </c>
      <c r="I265" s="97">
        <v>-0.489111037654203</v>
      </c>
      <c r="J265" s="11">
        <v>-350.69261399806402</v>
      </c>
    </row>
    <row r="266" spans="1:10">
      <c r="A266" s="96">
        <v>2</v>
      </c>
      <c r="B266" s="96">
        <v>434</v>
      </c>
      <c r="C266" s="96" t="s">
        <v>337</v>
      </c>
      <c r="D266" s="96">
        <v>1259</v>
      </c>
      <c r="E266" s="98">
        <v>669.97764800000004</v>
      </c>
      <c r="F266" s="96">
        <v>2204</v>
      </c>
      <c r="G266" s="9">
        <v>0.53215063383637795</v>
      </c>
      <c r="H266" s="99">
        <v>0.87521671869328499</v>
      </c>
      <c r="I266" s="97">
        <v>-0.11507560662588601</v>
      </c>
      <c r="J266" s="11">
        <v>-144.88018874199099</v>
      </c>
    </row>
    <row r="267" spans="1:10">
      <c r="A267" s="96">
        <v>2</v>
      </c>
      <c r="B267" s="96">
        <v>435</v>
      </c>
      <c r="C267" s="96" t="s">
        <v>338</v>
      </c>
      <c r="D267" s="96">
        <v>557</v>
      </c>
      <c r="E267" s="98">
        <v>246.41383999999999</v>
      </c>
      <c r="F267" s="96">
        <v>1413</v>
      </c>
      <c r="G267" s="9">
        <v>0.44239468581687602</v>
      </c>
      <c r="H267" s="99">
        <v>0.56858728945505999</v>
      </c>
      <c r="I267" s="97">
        <v>-0.27290178888773797</v>
      </c>
      <c r="J267" s="11">
        <v>-152.00629641046999</v>
      </c>
    </row>
    <row r="268" spans="1:10">
      <c r="A268" s="96">
        <v>2</v>
      </c>
      <c r="B268" s="96">
        <v>436</v>
      </c>
      <c r="C268" s="96" t="s">
        <v>339</v>
      </c>
      <c r="D268" s="96">
        <v>477</v>
      </c>
      <c r="E268" s="98">
        <v>89</v>
      </c>
      <c r="F268" s="96">
        <v>798</v>
      </c>
      <c r="G268" s="9">
        <v>0.186582809224319</v>
      </c>
      <c r="H268" s="99">
        <v>0.70927318295739405</v>
      </c>
      <c r="I268" s="97">
        <v>-0.60391973540808397</v>
      </c>
      <c r="J268" s="11">
        <v>-288.06971378965602</v>
      </c>
    </row>
    <row r="269" spans="1:10">
      <c r="A269" s="96">
        <v>2</v>
      </c>
      <c r="B269" s="96">
        <v>437</v>
      </c>
      <c r="C269" s="96" t="s">
        <v>340</v>
      </c>
      <c r="D269" s="96">
        <v>102</v>
      </c>
      <c r="E269" s="98">
        <v>57</v>
      </c>
      <c r="F269" s="96">
        <v>467</v>
      </c>
      <c r="G269" s="9">
        <v>0.55882352941176505</v>
      </c>
      <c r="H269" s="99">
        <v>0.34047109207708798</v>
      </c>
      <c r="I269" s="97">
        <v>-0.148904670475422</v>
      </c>
      <c r="J269" s="11">
        <v>-15.188276388493</v>
      </c>
    </row>
    <row r="270" spans="1:10">
      <c r="A270" s="96">
        <v>2</v>
      </c>
      <c r="B270" s="96">
        <v>438</v>
      </c>
      <c r="C270" s="96" t="s">
        <v>341</v>
      </c>
      <c r="D270" s="96">
        <v>1195</v>
      </c>
      <c r="E270" s="98">
        <v>595.64824599999997</v>
      </c>
      <c r="F270" s="96">
        <v>2152</v>
      </c>
      <c r="G270" s="9">
        <v>0.498450415062762</v>
      </c>
      <c r="H270" s="99">
        <v>0.83208561617100396</v>
      </c>
      <c r="I270" s="97">
        <v>-0.16329669364924099</v>
      </c>
      <c r="J270" s="11">
        <v>-195.13954891084299</v>
      </c>
    </row>
    <row r="271" spans="1:10">
      <c r="A271" s="96">
        <v>2</v>
      </c>
      <c r="B271" s="96">
        <v>439</v>
      </c>
      <c r="C271" s="96" t="s">
        <v>342</v>
      </c>
      <c r="D271" s="96">
        <v>1362</v>
      </c>
      <c r="E271" s="98">
        <v>345.69218799999999</v>
      </c>
      <c r="F271" s="96">
        <v>1554</v>
      </c>
      <c r="G271" s="9">
        <v>0.253812179148311</v>
      </c>
      <c r="H271" s="99">
        <v>1.0989010218790201</v>
      </c>
      <c r="I271" s="97">
        <v>-0.464652544105771</v>
      </c>
      <c r="J271" s="11">
        <v>-632.85676507206006</v>
      </c>
    </row>
    <row r="272" spans="1:10">
      <c r="A272" s="96">
        <v>2</v>
      </c>
      <c r="B272" s="96">
        <v>440</v>
      </c>
      <c r="C272" s="96" t="s">
        <v>343</v>
      </c>
      <c r="D272" s="96">
        <v>349</v>
      </c>
      <c r="E272" s="98">
        <v>51</v>
      </c>
      <c r="F272" s="96">
        <v>750</v>
      </c>
      <c r="G272" s="9">
        <v>0.146131805157593</v>
      </c>
      <c r="H272" s="99">
        <v>0.53333333333333299</v>
      </c>
      <c r="I272" s="97">
        <v>-0.668763388766628</v>
      </c>
      <c r="J272" s="11">
        <v>-233.39842267955299</v>
      </c>
    </row>
    <row r="273" spans="1:10">
      <c r="A273" s="96">
        <v>2</v>
      </c>
      <c r="B273" s="96">
        <v>441</v>
      </c>
      <c r="C273" s="96" t="s">
        <v>344</v>
      </c>
      <c r="D273" s="96">
        <v>875</v>
      </c>
      <c r="E273" s="98">
        <v>263.02694200000002</v>
      </c>
      <c r="F273" s="96">
        <v>1255</v>
      </c>
      <c r="G273" s="9">
        <v>0.30060221942857102</v>
      </c>
      <c r="H273" s="99">
        <v>0.90679437609561797</v>
      </c>
      <c r="I273" s="97">
        <v>-0.43127793958197103</v>
      </c>
      <c r="J273" s="11">
        <v>-377.368197134225</v>
      </c>
    </row>
    <row r="274" spans="1:10">
      <c r="A274" s="96">
        <v>2</v>
      </c>
      <c r="B274" s="96">
        <v>442</v>
      </c>
      <c r="C274" s="96" t="s">
        <v>345</v>
      </c>
      <c r="D274" s="96">
        <v>206</v>
      </c>
      <c r="E274" s="98">
        <v>40</v>
      </c>
      <c r="F274" s="96">
        <v>698</v>
      </c>
      <c r="G274" s="9">
        <v>0.19417475728155301</v>
      </c>
      <c r="H274" s="99">
        <v>0.35243553008596001</v>
      </c>
      <c r="I274" s="97">
        <v>-0.61914606227713798</v>
      </c>
      <c r="J274" s="11">
        <v>-127.54408882909</v>
      </c>
    </row>
    <row r="275" spans="1:10">
      <c r="A275" s="96">
        <v>2</v>
      </c>
      <c r="B275" s="96">
        <v>443</v>
      </c>
      <c r="C275" s="96" t="s">
        <v>346</v>
      </c>
      <c r="D275" s="96">
        <v>4866</v>
      </c>
      <c r="E275" s="98">
        <v>2995.6105400000001</v>
      </c>
      <c r="F275" s="96">
        <v>2070</v>
      </c>
      <c r="G275" s="9">
        <v>0.61562074393752597</v>
      </c>
      <c r="H275" s="99">
        <v>3.7978794879227098</v>
      </c>
      <c r="I275" s="97">
        <v>0.25652062456639002</v>
      </c>
      <c r="J275" s="11">
        <v>1248.2293591400501</v>
      </c>
    </row>
    <row r="276" spans="1:10">
      <c r="A276" s="96">
        <v>2</v>
      </c>
      <c r="B276" s="96">
        <v>444</v>
      </c>
      <c r="C276" s="96" t="s">
        <v>347</v>
      </c>
      <c r="D276" s="96">
        <v>1791</v>
      </c>
      <c r="E276" s="98">
        <v>1591.0225499999999</v>
      </c>
      <c r="F276" s="96">
        <v>1488</v>
      </c>
      <c r="G276" s="9">
        <v>0.88834313232830797</v>
      </c>
      <c r="H276" s="99">
        <v>2.2728646169354798</v>
      </c>
      <c r="I276" s="97">
        <v>0.42546254012025803</v>
      </c>
      <c r="J276" s="11">
        <v>762.00340935538202</v>
      </c>
    </row>
    <row r="277" spans="1:10">
      <c r="A277" s="96">
        <v>2</v>
      </c>
      <c r="B277" s="96">
        <v>445</v>
      </c>
      <c r="C277" s="96" t="s">
        <v>348</v>
      </c>
      <c r="D277" s="96">
        <v>1209</v>
      </c>
      <c r="E277" s="98">
        <v>262.25653199999999</v>
      </c>
      <c r="F277" s="96">
        <v>2369</v>
      </c>
      <c r="G277" s="9">
        <v>0.21692020843672499</v>
      </c>
      <c r="H277" s="99">
        <v>0.62104539130434799</v>
      </c>
      <c r="I277" s="97">
        <v>-0.53769367701457604</v>
      </c>
      <c r="J277" s="11">
        <v>-650.07165551062201</v>
      </c>
    </row>
    <row r="278" spans="1:10">
      <c r="A278" s="96">
        <v>2</v>
      </c>
      <c r="B278" s="96">
        <v>446</v>
      </c>
      <c r="C278" s="96" t="s">
        <v>349</v>
      </c>
      <c r="D278" s="96">
        <v>4335</v>
      </c>
      <c r="E278" s="98">
        <v>2222.6191800000001</v>
      </c>
      <c r="F278" s="96">
        <v>2454</v>
      </c>
      <c r="G278" s="9">
        <v>0.51271492041522504</v>
      </c>
      <c r="H278" s="99">
        <v>2.6722164547677298</v>
      </c>
      <c r="I278" s="97">
        <v>5.6589896009462202E-2</v>
      </c>
      <c r="J278" s="11">
        <v>245.31719920101901</v>
      </c>
    </row>
    <row r="279" spans="1:10">
      <c r="A279" s="96">
        <v>2</v>
      </c>
      <c r="B279" s="96">
        <v>447</v>
      </c>
      <c r="C279" s="96" t="s">
        <v>350</v>
      </c>
      <c r="D279" s="96">
        <v>423</v>
      </c>
      <c r="E279" s="98">
        <v>96.777777799999996</v>
      </c>
      <c r="F279" s="96">
        <v>595</v>
      </c>
      <c r="G279" s="9">
        <v>0.22878907281323899</v>
      </c>
      <c r="H279" s="99">
        <v>0.873576097142857</v>
      </c>
      <c r="I279" s="97">
        <v>-0.54474283882315599</v>
      </c>
      <c r="J279" s="11">
        <v>-230.42622082219501</v>
      </c>
    </row>
    <row r="280" spans="1:10">
      <c r="A280" s="96">
        <v>2</v>
      </c>
      <c r="B280" s="96">
        <v>448</v>
      </c>
      <c r="C280" s="96" t="s">
        <v>351</v>
      </c>
      <c r="D280" s="96">
        <v>899</v>
      </c>
      <c r="E280" s="98">
        <v>668.50128600000005</v>
      </c>
      <c r="F280" s="96">
        <v>1613</v>
      </c>
      <c r="G280" s="9">
        <v>0.74360543492769704</v>
      </c>
      <c r="H280" s="99">
        <v>0.97179248977061405</v>
      </c>
      <c r="I280" s="97">
        <v>0.149310811051098</v>
      </c>
      <c r="J280" s="11">
        <v>134.23041913493699</v>
      </c>
    </row>
    <row r="281" spans="1:10">
      <c r="A281" s="96">
        <v>2</v>
      </c>
      <c r="B281" s="96">
        <v>491</v>
      </c>
      <c r="C281" s="96" t="s">
        <v>352</v>
      </c>
      <c r="D281" s="96">
        <v>569</v>
      </c>
      <c r="E281" s="98">
        <v>286</v>
      </c>
      <c r="F281" s="96">
        <v>657</v>
      </c>
      <c r="G281" s="9">
        <v>0.50263620386643204</v>
      </c>
      <c r="H281" s="99">
        <v>1.3013698630137001</v>
      </c>
      <c r="I281" s="97">
        <v>-0.165287968257809</v>
      </c>
      <c r="J281" s="11">
        <v>-94.048853938693398</v>
      </c>
    </row>
    <row r="282" spans="1:10">
      <c r="A282" s="96">
        <v>2</v>
      </c>
      <c r="B282" s="96">
        <v>492</v>
      </c>
      <c r="C282" s="96" t="s">
        <v>353</v>
      </c>
      <c r="D282" s="96">
        <v>1340</v>
      </c>
      <c r="E282" s="98">
        <v>485.62800700000003</v>
      </c>
      <c r="F282" s="96">
        <v>304</v>
      </c>
      <c r="G282" s="9">
        <v>0.362408960447761</v>
      </c>
      <c r="H282" s="99">
        <v>6.0053552861842103</v>
      </c>
      <c r="I282" s="97">
        <v>-0.13228016321680999</v>
      </c>
      <c r="J282" s="11">
        <v>-177.25541871052499</v>
      </c>
    </row>
    <row r="283" spans="1:10">
      <c r="A283" s="96">
        <v>2</v>
      </c>
      <c r="B283" s="96">
        <v>493</v>
      </c>
      <c r="C283" s="96" t="s">
        <v>354</v>
      </c>
      <c r="D283" s="96">
        <v>502</v>
      </c>
      <c r="E283" s="98">
        <v>144.33333300000001</v>
      </c>
      <c r="F283" s="96">
        <v>352</v>
      </c>
      <c r="G283" s="9">
        <v>0.28751659960159398</v>
      </c>
      <c r="H283" s="99">
        <v>1.8361742414772699</v>
      </c>
      <c r="I283" s="97">
        <v>-0.42735608357090399</v>
      </c>
      <c r="J283" s="11">
        <v>-214.53275395259399</v>
      </c>
    </row>
    <row r="284" spans="1:10">
      <c r="A284" s="96">
        <v>2</v>
      </c>
      <c r="B284" s="96">
        <v>494</v>
      </c>
      <c r="C284" s="96" t="s">
        <v>355</v>
      </c>
      <c r="D284" s="96">
        <v>722</v>
      </c>
      <c r="E284" s="98">
        <v>572.75967600000001</v>
      </c>
      <c r="F284" s="96">
        <v>750</v>
      </c>
      <c r="G284" s="9">
        <v>0.79329595013850396</v>
      </c>
      <c r="H284" s="99">
        <v>1.72634623466667</v>
      </c>
      <c r="I284" s="97">
        <v>0.23624536913831901</v>
      </c>
      <c r="J284" s="11">
        <v>170.56915651786599</v>
      </c>
    </row>
    <row r="285" spans="1:10">
      <c r="A285" s="96">
        <v>2</v>
      </c>
      <c r="B285" s="96">
        <v>495</v>
      </c>
      <c r="C285" s="96" t="s">
        <v>356</v>
      </c>
      <c r="D285" s="96">
        <v>796</v>
      </c>
      <c r="E285" s="98">
        <v>500.73567100000002</v>
      </c>
      <c r="F285" s="96">
        <v>1001</v>
      </c>
      <c r="G285" s="9">
        <v>0.62906491331658299</v>
      </c>
      <c r="H285" s="99">
        <v>1.2954402307692301</v>
      </c>
      <c r="I285" s="97">
        <v>8.5192360512582506E-3</v>
      </c>
      <c r="J285" s="11">
        <v>6.7813118968015704</v>
      </c>
    </row>
    <row r="286" spans="1:10">
      <c r="A286" s="96">
        <v>2</v>
      </c>
      <c r="B286" s="96">
        <v>496</v>
      </c>
      <c r="C286" s="96" t="s">
        <v>357</v>
      </c>
      <c r="D286" s="96">
        <v>3277</v>
      </c>
      <c r="E286" s="98">
        <v>1633.6289300000001</v>
      </c>
      <c r="F286" s="96">
        <v>2322</v>
      </c>
      <c r="G286" s="9">
        <v>0.49851355813243797</v>
      </c>
      <c r="H286" s="99">
        <v>2.1148272739018101</v>
      </c>
      <c r="I286" s="97">
        <v>-2.7288797901066999E-2</v>
      </c>
      <c r="J286" s="11">
        <v>-89.425390721796603</v>
      </c>
    </row>
    <row r="287" spans="1:10">
      <c r="A287" s="96">
        <v>2</v>
      </c>
      <c r="B287" s="96">
        <v>497</v>
      </c>
      <c r="C287" s="96" t="s">
        <v>358</v>
      </c>
      <c r="D287" s="96">
        <v>532</v>
      </c>
      <c r="E287" s="98">
        <v>142.77777800000001</v>
      </c>
      <c r="F287" s="96">
        <v>534</v>
      </c>
      <c r="G287" s="9">
        <v>0.26837928195488697</v>
      </c>
      <c r="H287" s="99">
        <v>1.26362879775281</v>
      </c>
      <c r="I287" s="97">
        <v>-0.47343241163674199</v>
      </c>
      <c r="J287" s="11">
        <v>-251.86604299074699</v>
      </c>
    </row>
    <row r="288" spans="1:10">
      <c r="A288" s="96">
        <v>2</v>
      </c>
      <c r="B288" s="96">
        <v>498</v>
      </c>
      <c r="C288" s="96" t="s">
        <v>359</v>
      </c>
      <c r="D288" s="96">
        <v>1307</v>
      </c>
      <c r="E288" s="98">
        <v>902.83120299999996</v>
      </c>
      <c r="F288" s="96">
        <v>480</v>
      </c>
      <c r="G288" s="9">
        <v>0.69076603136954895</v>
      </c>
      <c r="H288" s="99">
        <v>4.6038150062499996</v>
      </c>
      <c r="I288" s="97">
        <v>0.23928650217337399</v>
      </c>
      <c r="J288" s="11">
        <v>312.747458340599</v>
      </c>
    </row>
    <row r="289" spans="1:10">
      <c r="A289" s="96">
        <v>2</v>
      </c>
      <c r="B289" s="96">
        <v>499</v>
      </c>
      <c r="C289" s="96" t="s">
        <v>360</v>
      </c>
      <c r="D289" s="96">
        <v>599</v>
      </c>
      <c r="E289" s="98">
        <v>266.80018799999999</v>
      </c>
      <c r="F289" s="96">
        <v>550</v>
      </c>
      <c r="G289" s="9">
        <v>0.445409328881469</v>
      </c>
      <c r="H289" s="99">
        <v>1.5741821600000001</v>
      </c>
      <c r="I289" s="97">
        <v>-0.227930383317796</v>
      </c>
      <c r="J289" s="11">
        <v>-136.53029960736001</v>
      </c>
    </row>
    <row r="290" spans="1:10">
      <c r="A290" s="96">
        <v>2</v>
      </c>
      <c r="B290" s="96">
        <v>500</v>
      </c>
      <c r="C290" s="96" t="s">
        <v>361</v>
      </c>
      <c r="D290" s="96">
        <v>425</v>
      </c>
      <c r="E290" s="98">
        <v>169.14498</v>
      </c>
      <c r="F290" s="96">
        <v>466</v>
      </c>
      <c r="G290" s="9">
        <v>0.39798818823529403</v>
      </c>
      <c r="H290" s="99">
        <v>1.2749892274678101</v>
      </c>
      <c r="I290" s="97">
        <v>-0.30856716667858902</v>
      </c>
      <c r="J290" s="11">
        <v>-131.1410458384</v>
      </c>
    </row>
    <row r="291" spans="1:10">
      <c r="A291" s="96">
        <v>2</v>
      </c>
      <c r="B291" s="96">
        <v>501</v>
      </c>
      <c r="C291" s="96" t="s">
        <v>362</v>
      </c>
      <c r="D291" s="96">
        <v>459</v>
      </c>
      <c r="E291" s="98">
        <v>397.74193500000001</v>
      </c>
      <c r="F291" s="96">
        <v>331</v>
      </c>
      <c r="G291" s="9">
        <v>0.866540163398693</v>
      </c>
      <c r="H291" s="99">
        <v>2.5883442145015101</v>
      </c>
      <c r="I291" s="97">
        <v>0.35451858961930999</v>
      </c>
      <c r="J291" s="11">
        <v>162.724032635263</v>
      </c>
    </row>
    <row r="292" spans="1:10">
      <c r="A292" s="96">
        <v>2</v>
      </c>
      <c r="B292" s="96">
        <v>502</v>
      </c>
      <c r="C292" s="96" t="s">
        <v>363</v>
      </c>
      <c r="D292" s="96">
        <v>825</v>
      </c>
      <c r="E292" s="98">
        <v>176.29717400000001</v>
      </c>
      <c r="F292" s="96">
        <v>462</v>
      </c>
      <c r="G292" s="9">
        <v>0.21369354424242401</v>
      </c>
      <c r="H292" s="99">
        <v>2.1673099004329002</v>
      </c>
      <c r="I292" s="97">
        <v>-0.49726530646188799</v>
      </c>
      <c r="J292" s="11">
        <v>-410.243877831058</v>
      </c>
    </row>
    <row r="293" spans="1:10">
      <c r="A293" s="96">
        <v>2</v>
      </c>
      <c r="B293" s="96">
        <v>532</v>
      </c>
      <c r="C293" s="96" t="s">
        <v>364</v>
      </c>
      <c r="D293" s="96">
        <v>160</v>
      </c>
      <c r="E293" s="98">
        <v>34</v>
      </c>
      <c r="F293" s="96">
        <v>220</v>
      </c>
      <c r="G293" s="9">
        <v>0.21249999999999999</v>
      </c>
      <c r="H293" s="99">
        <v>0.88181818181818195</v>
      </c>
      <c r="I293" s="97">
        <v>-0.576474199764204</v>
      </c>
      <c r="J293" s="11">
        <v>-92.235871962272597</v>
      </c>
    </row>
    <row r="294" spans="1:10">
      <c r="A294" s="96">
        <v>2</v>
      </c>
      <c r="B294" s="96">
        <v>533</v>
      </c>
      <c r="C294" s="96" t="s">
        <v>365</v>
      </c>
      <c r="D294" s="96">
        <v>3131</v>
      </c>
      <c r="E294" s="98">
        <v>701.47995300000002</v>
      </c>
      <c r="F294" s="96">
        <v>990</v>
      </c>
      <c r="G294" s="9">
        <v>0.22404342159054599</v>
      </c>
      <c r="H294" s="99">
        <v>3.8711918717171701</v>
      </c>
      <c r="I294" s="97">
        <v>-0.32216461044111</v>
      </c>
      <c r="J294" s="11">
        <v>-1008.69739529111</v>
      </c>
    </row>
    <row r="295" spans="1:10">
      <c r="A295" s="96">
        <v>2</v>
      </c>
      <c r="B295" s="96">
        <v>534</v>
      </c>
      <c r="C295" s="96" t="s">
        <v>366</v>
      </c>
      <c r="D295" s="96">
        <v>463</v>
      </c>
      <c r="E295" s="98">
        <v>108</v>
      </c>
      <c r="F295" s="96">
        <v>345</v>
      </c>
      <c r="G295" s="9">
        <v>0.233261339092873</v>
      </c>
      <c r="H295" s="99">
        <v>1.65507246376812</v>
      </c>
      <c r="I295" s="97">
        <v>-0.50671634702914903</v>
      </c>
      <c r="J295" s="11">
        <v>-234.60966867449599</v>
      </c>
    </row>
    <row r="296" spans="1:10">
      <c r="A296" s="96">
        <v>2</v>
      </c>
      <c r="B296" s="96">
        <v>535</v>
      </c>
      <c r="C296" s="96" t="s">
        <v>367</v>
      </c>
      <c r="D296" s="96">
        <v>92</v>
      </c>
      <c r="E296" s="98">
        <v>192.62125399999999</v>
      </c>
      <c r="F296" s="96">
        <v>213</v>
      </c>
      <c r="G296" s="9">
        <v>2.0937092826087</v>
      </c>
      <c r="H296" s="99">
        <v>1.33625001877934</v>
      </c>
      <c r="I296" s="97">
        <v>1.8889658177212201</v>
      </c>
      <c r="J296" s="11">
        <v>173.78485523035201</v>
      </c>
    </row>
    <row r="297" spans="1:10">
      <c r="A297" s="96">
        <v>2</v>
      </c>
      <c r="B297" s="96">
        <v>536</v>
      </c>
      <c r="C297" s="96" t="s">
        <v>368</v>
      </c>
      <c r="D297" s="96">
        <v>190</v>
      </c>
      <c r="E297" s="98">
        <v>60</v>
      </c>
      <c r="F297" s="96">
        <v>281</v>
      </c>
      <c r="G297" s="9">
        <v>0.31578947368421101</v>
      </c>
      <c r="H297" s="99">
        <v>0.88967971530249101</v>
      </c>
      <c r="I297" s="97">
        <v>-0.44038534509142901</v>
      </c>
      <c r="J297" s="11">
        <v>-83.673215567371599</v>
      </c>
    </row>
    <row r="298" spans="1:10">
      <c r="A298" s="96">
        <v>2</v>
      </c>
      <c r="B298" s="96">
        <v>537</v>
      </c>
      <c r="C298" s="96" t="s">
        <v>369</v>
      </c>
      <c r="D298" s="96">
        <v>296</v>
      </c>
      <c r="E298" s="98">
        <v>93</v>
      </c>
      <c r="F298" s="96">
        <v>281</v>
      </c>
      <c r="G298" s="9">
        <v>0.31418918918918898</v>
      </c>
      <c r="H298" s="99">
        <v>1.38434163701068</v>
      </c>
      <c r="I298" s="97">
        <v>-0.41876377615862198</v>
      </c>
      <c r="J298" s="11">
        <v>-123.95407774295199</v>
      </c>
    </row>
    <row r="299" spans="1:10">
      <c r="A299" s="96">
        <v>2</v>
      </c>
      <c r="B299" s="96">
        <v>538</v>
      </c>
      <c r="C299" s="96" t="s">
        <v>370</v>
      </c>
      <c r="D299" s="96">
        <v>1826</v>
      </c>
      <c r="E299" s="98">
        <v>539.97817299999997</v>
      </c>
      <c r="F299" s="96">
        <v>762</v>
      </c>
      <c r="G299" s="9">
        <v>0.29571641456735998</v>
      </c>
      <c r="H299" s="99">
        <v>3.1049582322834599</v>
      </c>
      <c r="I299" s="97">
        <v>-0.31252383049829002</v>
      </c>
      <c r="J299" s="11">
        <v>-570.668514489877</v>
      </c>
    </row>
    <row r="300" spans="1:10">
      <c r="A300" s="96">
        <v>2</v>
      </c>
      <c r="B300" s="96">
        <v>539</v>
      </c>
      <c r="C300" s="96" t="s">
        <v>371</v>
      </c>
      <c r="D300" s="96">
        <v>975</v>
      </c>
      <c r="E300" s="98">
        <v>188.00536199999999</v>
      </c>
      <c r="F300" s="96">
        <v>474</v>
      </c>
      <c r="G300" s="9">
        <v>0.192826012307692</v>
      </c>
      <c r="H300" s="99">
        <v>2.4535978101265798</v>
      </c>
      <c r="I300" s="97">
        <v>-0.50707509181621402</v>
      </c>
      <c r="J300" s="11">
        <v>-494.39821452080901</v>
      </c>
    </row>
    <row r="301" spans="1:10">
      <c r="A301" s="96">
        <v>2</v>
      </c>
      <c r="B301" s="96">
        <v>540</v>
      </c>
      <c r="C301" s="96" t="s">
        <v>372</v>
      </c>
      <c r="D301" s="96">
        <v>4774</v>
      </c>
      <c r="E301" s="98">
        <v>1813.5072700000001</v>
      </c>
      <c r="F301" s="96">
        <v>885</v>
      </c>
      <c r="G301" s="9">
        <v>0.37987165270213702</v>
      </c>
      <c r="H301" s="99">
        <v>7.44351103954802</v>
      </c>
      <c r="I301" s="97">
        <v>8.8169526899752798E-2</v>
      </c>
      <c r="J301" s="11">
        <v>420.92132141942</v>
      </c>
    </row>
    <row r="302" spans="1:10">
      <c r="A302" s="96">
        <v>2</v>
      </c>
      <c r="B302" s="96">
        <v>541</v>
      </c>
      <c r="C302" s="96" t="s">
        <v>373</v>
      </c>
      <c r="D302" s="96">
        <v>412</v>
      </c>
      <c r="E302" s="98">
        <v>132</v>
      </c>
      <c r="F302" s="96">
        <v>503</v>
      </c>
      <c r="G302" s="9">
        <v>0.32038834951456302</v>
      </c>
      <c r="H302" s="99">
        <v>1.08151093439364</v>
      </c>
      <c r="I302" s="97">
        <v>-0.41774891932667702</v>
      </c>
      <c r="J302" s="11">
        <v>-172.112554762591</v>
      </c>
    </row>
    <row r="303" spans="1:10">
      <c r="A303" s="96">
        <v>2</v>
      </c>
      <c r="B303" s="96">
        <v>542</v>
      </c>
      <c r="C303" s="96" t="s">
        <v>374</v>
      </c>
      <c r="D303" s="96">
        <v>341</v>
      </c>
      <c r="E303" s="98">
        <v>92.985714299999998</v>
      </c>
      <c r="F303" s="96">
        <v>443</v>
      </c>
      <c r="G303" s="9">
        <v>0.27268537917888602</v>
      </c>
      <c r="H303" s="99">
        <v>0.97965172528216704</v>
      </c>
      <c r="I303" s="97">
        <v>-0.48679447387181801</v>
      </c>
      <c r="J303" s="11">
        <v>-165.99691559029</v>
      </c>
    </row>
    <row r="304" spans="1:10">
      <c r="A304" s="96">
        <v>2</v>
      </c>
      <c r="B304" s="96">
        <v>543</v>
      </c>
      <c r="C304" s="96" t="s">
        <v>375</v>
      </c>
      <c r="D304" s="96">
        <v>586</v>
      </c>
      <c r="E304" s="98">
        <v>225</v>
      </c>
      <c r="F304" s="96">
        <v>375</v>
      </c>
      <c r="G304" s="9">
        <v>0.38395904436860101</v>
      </c>
      <c r="H304" s="99">
        <v>2.1626666666666701</v>
      </c>
      <c r="I304" s="97">
        <v>-0.285504458254428</v>
      </c>
      <c r="J304" s="11">
        <v>-167.30561253709499</v>
      </c>
    </row>
    <row r="305" spans="1:10">
      <c r="A305" s="96">
        <v>2</v>
      </c>
      <c r="B305" s="96">
        <v>544</v>
      </c>
      <c r="C305" s="96" t="s">
        <v>376</v>
      </c>
      <c r="D305" s="96">
        <v>3645</v>
      </c>
      <c r="E305" s="98">
        <v>5001.2450399999998</v>
      </c>
      <c r="F305" s="96">
        <v>611</v>
      </c>
      <c r="G305" s="9">
        <v>1.3720836872427999</v>
      </c>
      <c r="H305" s="99">
        <v>14.1509738788871</v>
      </c>
      <c r="I305" s="97">
        <v>1.59634872865861</v>
      </c>
      <c r="J305" s="11">
        <v>5818.6911159606498</v>
      </c>
    </row>
    <row r="306" spans="1:10">
      <c r="A306" s="96">
        <v>2</v>
      </c>
      <c r="B306" s="96">
        <v>545</v>
      </c>
      <c r="C306" s="96" t="s">
        <v>377</v>
      </c>
      <c r="D306" s="96">
        <v>227</v>
      </c>
      <c r="E306" s="98">
        <v>60</v>
      </c>
      <c r="F306" s="96">
        <v>380</v>
      </c>
      <c r="G306" s="9">
        <v>0.26431718061673998</v>
      </c>
      <c r="H306" s="99">
        <v>0.75526315789473697</v>
      </c>
      <c r="I306" s="97">
        <v>-0.51116419479304598</v>
      </c>
      <c r="J306" s="11">
        <v>-116.034272218021</v>
      </c>
    </row>
    <row r="307" spans="1:10">
      <c r="A307" s="96">
        <v>2</v>
      </c>
      <c r="B307" s="96">
        <v>546</v>
      </c>
      <c r="C307" s="96" t="s">
        <v>378</v>
      </c>
      <c r="D307" s="96">
        <v>9749</v>
      </c>
      <c r="E307" s="98">
        <v>5085.3913499999999</v>
      </c>
      <c r="F307" s="96">
        <v>887</v>
      </c>
      <c r="G307" s="9">
        <v>0.52163210072828003</v>
      </c>
      <c r="H307" s="99">
        <v>16.7242292559188</v>
      </c>
      <c r="I307" s="97">
        <v>0.84062621159225404</v>
      </c>
      <c r="J307" s="11">
        <v>8195.2649368128896</v>
      </c>
    </row>
    <row r="308" spans="1:10">
      <c r="A308" s="96">
        <v>2</v>
      </c>
      <c r="B308" s="96">
        <v>547</v>
      </c>
      <c r="C308" s="96" t="s">
        <v>379</v>
      </c>
      <c r="D308" s="96">
        <v>620</v>
      </c>
      <c r="E308" s="98">
        <v>64</v>
      </c>
      <c r="F308" s="96">
        <v>232</v>
      </c>
      <c r="G308" s="9">
        <v>0.103225806451613</v>
      </c>
      <c r="H308" s="99">
        <v>2.9482758620689702</v>
      </c>
      <c r="I308" s="97">
        <v>-0.61907489713991604</v>
      </c>
      <c r="J308" s="11">
        <v>-383.826436226748</v>
      </c>
    </row>
    <row r="309" spans="1:10">
      <c r="A309" s="96">
        <v>2</v>
      </c>
      <c r="B309" s="96">
        <v>549</v>
      </c>
      <c r="C309" s="96" t="s">
        <v>380</v>
      </c>
      <c r="D309" s="96">
        <v>407</v>
      </c>
      <c r="E309" s="98">
        <v>60</v>
      </c>
      <c r="F309" s="96">
        <v>140</v>
      </c>
      <c r="G309" s="9">
        <v>0.147420147420147</v>
      </c>
      <c r="H309" s="99">
        <v>3.3357142857142899</v>
      </c>
      <c r="I309" s="97">
        <v>-0.55513538286910702</v>
      </c>
      <c r="J309" s="11">
        <v>-225.94010082772601</v>
      </c>
    </row>
    <row r="310" spans="1:10">
      <c r="A310" s="96">
        <v>2</v>
      </c>
      <c r="B310" s="96">
        <v>550</v>
      </c>
      <c r="C310" s="96" t="s">
        <v>381</v>
      </c>
      <c r="D310" s="96">
        <v>76</v>
      </c>
      <c r="E310" s="98">
        <v>35</v>
      </c>
      <c r="F310" s="96">
        <v>219</v>
      </c>
      <c r="G310" s="9">
        <v>0.46052631578947401</v>
      </c>
      <c r="H310" s="99">
        <v>0.50684931506849296</v>
      </c>
      <c r="I310" s="97">
        <v>-0.27151380249033402</v>
      </c>
      <c r="J310" s="11">
        <v>-20.6350489892654</v>
      </c>
    </row>
    <row r="311" spans="1:10">
      <c r="A311" s="96">
        <v>2</v>
      </c>
      <c r="B311" s="96">
        <v>551</v>
      </c>
      <c r="C311" s="96" t="s">
        <v>382</v>
      </c>
      <c r="D311" s="96">
        <v>5890</v>
      </c>
      <c r="E311" s="98">
        <v>3357.8123700000001</v>
      </c>
      <c r="F311" s="96">
        <v>680</v>
      </c>
      <c r="G311" s="9">
        <v>0.57008698981324302</v>
      </c>
      <c r="H311" s="99">
        <v>13.5997240735294</v>
      </c>
      <c r="I311" s="97">
        <v>0.62260307297449002</v>
      </c>
      <c r="J311" s="11">
        <v>3667.1320998197498</v>
      </c>
    </row>
    <row r="312" spans="1:10">
      <c r="A312" s="96">
        <v>2</v>
      </c>
      <c r="B312" s="96">
        <v>552</v>
      </c>
      <c r="C312" s="96" t="s">
        <v>383</v>
      </c>
      <c r="D312" s="96">
        <v>4156</v>
      </c>
      <c r="E312" s="98">
        <v>1849.598</v>
      </c>
      <c r="F312" s="96">
        <v>1678</v>
      </c>
      <c r="G312" s="9">
        <v>0.44504282964388803</v>
      </c>
      <c r="H312" s="99">
        <v>3.57902145411204</v>
      </c>
      <c r="I312" s="97">
        <v>-3.4829047203111998E-3</v>
      </c>
      <c r="J312" s="11">
        <v>-14.474952017613299</v>
      </c>
    </row>
    <row r="313" spans="1:10">
      <c r="A313" s="96">
        <v>2</v>
      </c>
      <c r="B313" s="96">
        <v>553</v>
      </c>
      <c r="C313" s="96" t="s">
        <v>384</v>
      </c>
      <c r="D313" s="96">
        <v>98</v>
      </c>
      <c r="E313" s="98">
        <v>48</v>
      </c>
      <c r="F313" s="96">
        <v>140</v>
      </c>
      <c r="G313" s="9">
        <v>0.48979591836734698</v>
      </c>
      <c r="H313" s="99">
        <v>1.04285714285714</v>
      </c>
      <c r="I313" s="97">
        <v>-0.21152520008753201</v>
      </c>
      <c r="J313" s="11">
        <v>-20.729469608578199</v>
      </c>
    </row>
    <row r="314" spans="1:10">
      <c r="A314" s="96">
        <v>2</v>
      </c>
      <c r="B314" s="96">
        <v>554</v>
      </c>
      <c r="C314" s="96" t="s">
        <v>385</v>
      </c>
      <c r="D314" s="96">
        <v>828</v>
      </c>
      <c r="E314" s="98">
        <v>380.879886</v>
      </c>
      <c r="F314" s="96">
        <v>376</v>
      </c>
      <c r="G314" s="9">
        <v>0.45999986231884099</v>
      </c>
      <c r="H314" s="99">
        <v>3.2151060797872302</v>
      </c>
      <c r="I314" s="97">
        <v>-0.135337478863785</v>
      </c>
      <c r="J314" s="11">
        <v>-112.059432499214</v>
      </c>
    </row>
    <row r="315" spans="1:10">
      <c r="A315" s="96">
        <v>2</v>
      </c>
      <c r="B315" s="96">
        <v>555</v>
      </c>
      <c r="C315" s="96" t="s">
        <v>386</v>
      </c>
      <c r="D315" s="96">
        <v>310</v>
      </c>
      <c r="E315" s="98">
        <v>60</v>
      </c>
      <c r="F315" s="96">
        <v>361</v>
      </c>
      <c r="G315" s="9">
        <v>0.19354838709677399</v>
      </c>
      <c r="H315" s="99">
        <v>1.0249307479224401</v>
      </c>
      <c r="I315" s="97">
        <v>-0.58938579684847203</v>
      </c>
      <c r="J315" s="11">
        <v>-182.70959702302599</v>
      </c>
    </row>
    <row r="316" spans="1:10">
      <c r="A316" s="96">
        <v>2</v>
      </c>
      <c r="B316" s="96">
        <v>556</v>
      </c>
      <c r="C316" s="96" t="s">
        <v>387</v>
      </c>
      <c r="D316" s="96">
        <v>326</v>
      </c>
      <c r="E316" s="98">
        <v>42</v>
      </c>
      <c r="F316" s="96">
        <v>187</v>
      </c>
      <c r="G316" s="9">
        <v>0.128834355828221</v>
      </c>
      <c r="H316" s="99">
        <v>1.9679144385026699</v>
      </c>
      <c r="I316" s="97">
        <v>-0.63615718376584796</v>
      </c>
      <c r="J316" s="11">
        <v>-207.38724190766601</v>
      </c>
    </row>
    <row r="317" spans="1:10">
      <c r="A317" s="96">
        <v>2</v>
      </c>
      <c r="B317" s="96">
        <v>557</v>
      </c>
      <c r="C317" s="96" t="s">
        <v>388</v>
      </c>
      <c r="D317" s="96">
        <v>578</v>
      </c>
      <c r="E317" s="98">
        <v>80</v>
      </c>
      <c r="F317" s="96">
        <v>347</v>
      </c>
      <c r="G317" s="9">
        <v>0.13840830449826999</v>
      </c>
      <c r="H317" s="99">
        <v>1.8962536023054799</v>
      </c>
      <c r="I317" s="97">
        <v>-0.61610555860358296</v>
      </c>
      <c r="J317" s="11">
        <v>-356.10901287287101</v>
      </c>
    </row>
    <row r="318" spans="1:10">
      <c r="A318" s="96">
        <v>2</v>
      </c>
      <c r="B318" s="96">
        <v>561</v>
      </c>
      <c r="C318" s="96" t="s">
        <v>389</v>
      </c>
      <c r="D318" s="96">
        <v>3500</v>
      </c>
      <c r="E318" s="98">
        <v>2499.4608800000001</v>
      </c>
      <c r="F318" s="96">
        <v>5477</v>
      </c>
      <c r="G318" s="9">
        <v>0.71413168000000005</v>
      </c>
      <c r="H318" s="99">
        <v>1.0953917984298001</v>
      </c>
      <c r="I318" s="97">
        <v>0.222908877511621</v>
      </c>
      <c r="J318" s="11">
        <v>780.181071290673</v>
      </c>
    </row>
    <row r="319" spans="1:10">
      <c r="A319" s="96">
        <v>2</v>
      </c>
      <c r="B319" s="96">
        <v>562</v>
      </c>
      <c r="C319" s="96" t="s">
        <v>390</v>
      </c>
      <c r="D319" s="96">
        <v>2123</v>
      </c>
      <c r="E319" s="98">
        <v>913.49253399999998</v>
      </c>
      <c r="F319" s="96">
        <v>2443</v>
      </c>
      <c r="G319" s="9">
        <v>0.43028381252943898</v>
      </c>
      <c r="H319" s="99">
        <v>1.24293595333606</v>
      </c>
      <c r="I319" s="97">
        <v>-0.19779590987050399</v>
      </c>
      <c r="J319" s="11">
        <v>-419.92071665508001</v>
      </c>
    </row>
    <row r="320" spans="1:10">
      <c r="A320" s="96">
        <v>2</v>
      </c>
      <c r="B320" s="96">
        <v>563</v>
      </c>
      <c r="C320" s="96" t="s">
        <v>391</v>
      </c>
      <c r="D320" s="96">
        <v>6692</v>
      </c>
      <c r="E320" s="98">
        <v>3946.2749699999999</v>
      </c>
      <c r="F320" s="96">
        <v>6076</v>
      </c>
      <c r="G320" s="9">
        <v>0.58970038404064595</v>
      </c>
      <c r="H320" s="99">
        <v>1.75086816491113</v>
      </c>
      <c r="I320" s="97">
        <v>0.21795720545347599</v>
      </c>
      <c r="J320" s="11">
        <v>1458.5696188946599</v>
      </c>
    </row>
    <row r="321" spans="1:10">
      <c r="A321" s="96">
        <v>2</v>
      </c>
      <c r="B321" s="96">
        <v>564</v>
      </c>
      <c r="C321" s="96" t="s">
        <v>392</v>
      </c>
      <c r="D321" s="96">
        <v>791</v>
      </c>
      <c r="E321" s="98">
        <v>242.407692</v>
      </c>
      <c r="F321" s="96">
        <v>2370</v>
      </c>
      <c r="G321" s="9">
        <v>0.30645725916561301</v>
      </c>
      <c r="H321" s="99">
        <v>0.43603700084388203</v>
      </c>
      <c r="I321" s="97">
        <v>-0.44551630057122499</v>
      </c>
      <c r="J321" s="11">
        <v>-352.40339375183902</v>
      </c>
    </row>
    <row r="322" spans="1:10">
      <c r="A322" s="96">
        <v>2</v>
      </c>
      <c r="B322" s="96">
        <v>565</v>
      </c>
      <c r="C322" s="96" t="s">
        <v>393</v>
      </c>
      <c r="D322" s="96">
        <v>1236</v>
      </c>
      <c r="E322" s="98">
        <v>703.93874100000005</v>
      </c>
      <c r="F322" s="96">
        <v>3503</v>
      </c>
      <c r="G322" s="9">
        <v>0.56952972572815497</v>
      </c>
      <c r="H322" s="99">
        <v>0.55379353154439004</v>
      </c>
      <c r="I322" s="97">
        <v>-7.9899112014563095E-2</v>
      </c>
      <c r="J322" s="11">
        <v>-98.755302449999903</v>
      </c>
    </row>
    <row r="323" spans="1:10">
      <c r="A323" s="96">
        <v>2</v>
      </c>
      <c r="B323" s="96">
        <v>566</v>
      </c>
      <c r="C323" s="96" t="s">
        <v>394</v>
      </c>
      <c r="D323" s="96">
        <v>1031</v>
      </c>
      <c r="E323" s="98">
        <v>288.20746500000001</v>
      </c>
      <c r="F323" s="96">
        <v>595</v>
      </c>
      <c r="G323" s="9">
        <v>0.27954167313288097</v>
      </c>
      <c r="H323" s="99">
        <v>2.2171554033613399</v>
      </c>
      <c r="I323" s="97">
        <v>-0.401055383840557</v>
      </c>
      <c r="J323" s="11">
        <v>-413.48810073961403</v>
      </c>
    </row>
    <row r="324" spans="1:10">
      <c r="A324" s="96">
        <v>2</v>
      </c>
      <c r="B324" s="96">
        <v>567</v>
      </c>
      <c r="C324" s="96" t="s">
        <v>395</v>
      </c>
      <c r="D324" s="96">
        <v>3469</v>
      </c>
      <c r="E324" s="98">
        <v>1418.30773</v>
      </c>
      <c r="F324" s="96">
        <v>8308</v>
      </c>
      <c r="G324" s="9">
        <v>0.40885204093398703</v>
      </c>
      <c r="H324" s="99">
        <v>0.58826525397207496</v>
      </c>
      <c r="I324" s="97">
        <v>-0.19585384388583099</v>
      </c>
      <c r="J324" s="11">
        <v>-679.41698443994699</v>
      </c>
    </row>
    <row r="325" spans="1:10">
      <c r="A325" s="96">
        <v>2</v>
      </c>
      <c r="B325" s="96">
        <v>571</v>
      </c>
      <c r="C325" s="96" t="s">
        <v>396</v>
      </c>
      <c r="D325" s="96">
        <v>1150</v>
      </c>
      <c r="E325" s="98">
        <v>505.08353599999998</v>
      </c>
      <c r="F325" s="96">
        <v>2653</v>
      </c>
      <c r="G325" s="9">
        <v>0.439203074782609</v>
      </c>
      <c r="H325" s="99">
        <v>0.62385357557482102</v>
      </c>
      <c r="I325" s="97">
        <v>-0.25046753545471201</v>
      </c>
      <c r="J325" s="11">
        <v>-288.03766577291901</v>
      </c>
    </row>
    <row r="326" spans="1:10">
      <c r="A326" s="96">
        <v>2</v>
      </c>
      <c r="B326" s="96">
        <v>572</v>
      </c>
      <c r="C326" s="96" t="s">
        <v>397</v>
      </c>
      <c r="D326" s="96">
        <v>2478</v>
      </c>
      <c r="E326" s="98">
        <v>650.33725600000002</v>
      </c>
      <c r="F326" s="96">
        <v>1207</v>
      </c>
      <c r="G326" s="9">
        <v>0.26244441323648099</v>
      </c>
      <c r="H326" s="99">
        <v>2.5918287125103601</v>
      </c>
      <c r="I326" s="97">
        <v>-0.34906341927398199</v>
      </c>
      <c r="J326" s="11">
        <v>-864.97915296092799</v>
      </c>
    </row>
    <row r="327" spans="1:10">
      <c r="A327" s="96">
        <v>2</v>
      </c>
      <c r="B327" s="96">
        <v>573</v>
      </c>
      <c r="C327" s="96" t="s">
        <v>398</v>
      </c>
      <c r="D327" s="96">
        <v>3019</v>
      </c>
      <c r="E327" s="98">
        <v>1577.4469899999999</v>
      </c>
      <c r="F327" s="96">
        <v>3686</v>
      </c>
      <c r="G327" s="9">
        <v>0.52250645578006005</v>
      </c>
      <c r="H327" s="99">
        <v>1.2470013537710301</v>
      </c>
      <c r="I327" s="97">
        <v>-4.0592856044273901E-2</v>
      </c>
      <c r="J327" s="11">
        <v>-122.549832397663</v>
      </c>
    </row>
    <row r="328" spans="1:10">
      <c r="A328" s="96">
        <v>2</v>
      </c>
      <c r="B328" s="96">
        <v>574</v>
      </c>
      <c r="C328" s="96" t="s">
        <v>399</v>
      </c>
      <c r="D328" s="96">
        <v>491</v>
      </c>
      <c r="E328" s="98">
        <v>135.36766</v>
      </c>
      <c r="F328" s="96">
        <v>1187</v>
      </c>
      <c r="G328" s="9">
        <v>0.27569788187372701</v>
      </c>
      <c r="H328" s="99">
        <v>0.527689688289806</v>
      </c>
      <c r="I328" s="97">
        <v>-0.49436016395542198</v>
      </c>
      <c r="J328" s="11">
        <v>-242.73084050211199</v>
      </c>
    </row>
    <row r="329" spans="1:10">
      <c r="A329" s="96">
        <v>2</v>
      </c>
      <c r="B329" s="96">
        <v>575</v>
      </c>
      <c r="C329" s="96" t="s">
        <v>400</v>
      </c>
      <c r="D329" s="96">
        <v>420</v>
      </c>
      <c r="E329" s="98">
        <v>66</v>
      </c>
      <c r="F329" s="96">
        <v>627</v>
      </c>
      <c r="G329" s="9">
        <v>0.157142857142857</v>
      </c>
      <c r="H329" s="99">
        <v>0.77511961722487999</v>
      </c>
      <c r="I329" s="97">
        <v>-0.64204245595547704</v>
      </c>
      <c r="J329" s="11">
        <v>-269.6578315013</v>
      </c>
    </row>
    <row r="330" spans="1:10">
      <c r="A330" s="96">
        <v>2</v>
      </c>
      <c r="B330" s="96">
        <v>576</v>
      </c>
      <c r="C330" s="96" t="s">
        <v>401</v>
      </c>
      <c r="D330" s="96">
        <v>3761</v>
      </c>
      <c r="E330" s="98">
        <v>3146.86328</v>
      </c>
      <c r="F330" s="96">
        <v>8055</v>
      </c>
      <c r="G330" s="9">
        <v>0.83670919436320101</v>
      </c>
      <c r="H330" s="99">
        <v>0.85758699937926797</v>
      </c>
      <c r="I330" s="97">
        <v>0.384034999230767</v>
      </c>
      <c r="J330" s="11">
        <v>1444.35563210691</v>
      </c>
    </row>
    <row r="331" spans="1:10">
      <c r="A331" s="96">
        <v>2</v>
      </c>
      <c r="B331" s="96">
        <v>577</v>
      </c>
      <c r="C331" s="96" t="s">
        <v>402</v>
      </c>
      <c r="D331" s="96">
        <v>420</v>
      </c>
      <c r="E331" s="98">
        <v>179.24880300000001</v>
      </c>
      <c r="F331" s="96">
        <v>646</v>
      </c>
      <c r="G331" s="9">
        <v>0.42678286428571399</v>
      </c>
      <c r="H331" s="99">
        <v>0.92762972600619198</v>
      </c>
      <c r="I331" s="97">
        <v>-0.28484519659436502</v>
      </c>
      <c r="J331" s="11">
        <v>-119.634982569633</v>
      </c>
    </row>
    <row r="332" spans="1:10">
      <c r="A332" s="96">
        <v>2</v>
      </c>
      <c r="B332" s="96">
        <v>578</v>
      </c>
      <c r="C332" s="96" t="s">
        <v>403</v>
      </c>
      <c r="D332" s="96">
        <v>299</v>
      </c>
      <c r="E332" s="98">
        <v>141.073744</v>
      </c>
      <c r="F332" s="96">
        <v>1248</v>
      </c>
      <c r="G332" s="9">
        <v>0.47181854180602001</v>
      </c>
      <c r="H332" s="99">
        <v>0.35262319230769201</v>
      </c>
      <c r="I332" s="97">
        <v>-0.25364663378728303</v>
      </c>
      <c r="J332" s="11">
        <v>-75.840343502397602</v>
      </c>
    </row>
    <row r="333" spans="1:10">
      <c r="A333" s="96">
        <v>2</v>
      </c>
      <c r="B333" s="96">
        <v>579</v>
      </c>
      <c r="C333" s="96" t="s">
        <v>404</v>
      </c>
      <c r="D333" s="96">
        <v>634</v>
      </c>
      <c r="E333" s="98">
        <v>252.603476</v>
      </c>
      <c r="F333" s="96">
        <v>4628</v>
      </c>
      <c r="G333" s="9">
        <v>0.39842819558359599</v>
      </c>
      <c r="H333" s="99">
        <v>0.19157378478824499</v>
      </c>
      <c r="I333" s="97">
        <v>-0.341740000933827</v>
      </c>
      <c r="J333" s="11">
        <v>-216.66316059204601</v>
      </c>
    </row>
    <row r="334" spans="1:10">
      <c r="A334" s="96">
        <v>2</v>
      </c>
      <c r="B334" s="96">
        <v>580</v>
      </c>
      <c r="C334" s="96" t="s">
        <v>405</v>
      </c>
      <c r="D334" s="96">
        <v>533</v>
      </c>
      <c r="E334" s="98">
        <v>285.46204899999998</v>
      </c>
      <c r="F334" s="96">
        <v>677</v>
      </c>
      <c r="G334" s="9">
        <v>0.53557607692307696</v>
      </c>
      <c r="H334" s="99">
        <v>1.20895428212703</v>
      </c>
      <c r="I334" s="97">
        <v>-0.12747646716088301</v>
      </c>
      <c r="J334" s="11">
        <v>-67.944956996750705</v>
      </c>
    </row>
    <row r="335" spans="1:10">
      <c r="A335" s="96">
        <v>2</v>
      </c>
      <c r="B335" s="96">
        <v>581</v>
      </c>
      <c r="C335" s="96" t="s">
        <v>406</v>
      </c>
      <c r="D335" s="96">
        <v>5504</v>
      </c>
      <c r="E335" s="98">
        <v>6607.1133099999997</v>
      </c>
      <c r="F335" s="96">
        <v>405</v>
      </c>
      <c r="G335" s="9">
        <v>1.20042029614826</v>
      </c>
      <c r="H335" s="99">
        <v>29.9039834814815</v>
      </c>
      <c r="I335" s="97">
        <v>2.0651983615710101</v>
      </c>
      <c r="J335" s="11">
        <v>11366.8517820869</v>
      </c>
    </row>
    <row r="336" spans="1:10">
      <c r="A336" s="96">
        <v>2</v>
      </c>
      <c r="B336" s="96">
        <v>582</v>
      </c>
      <c r="C336" s="96" t="s">
        <v>407</v>
      </c>
      <c r="D336" s="96">
        <v>430</v>
      </c>
      <c r="E336" s="98">
        <v>217.35265000000001</v>
      </c>
      <c r="F336" s="96">
        <v>1780</v>
      </c>
      <c r="G336" s="9">
        <v>0.50547127906976796</v>
      </c>
      <c r="H336" s="99">
        <v>0.363681264044944</v>
      </c>
      <c r="I336" s="97">
        <v>-0.20398097200146001</v>
      </c>
      <c r="J336" s="11">
        <v>-87.711817960627798</v>
      </c>
    </row>
    <row r="337" spans="1:10">
      <c r="A337" s="96">
        <v>2</v>
      </c>
      <c r="B337" s="96">
        <v>584</v>
      </c>
      <c r="C337" s="96" t="s">
        <v>408</v>
      </c>
      <c r="D337" s="96">
        <v>2470</v>
      </c>
      <c r="E337" s="98">
        <v>2354.9895999999999</v>
      </c>
      <c r="F337" s="96">
        <v>6794</v>
      </c>
      <c r="G337" s="9">
        <v>0.95343708502024305</v>
      </c>
      <c r="H337" s="99">
        <v>0.71018392699440702</v>
      </c>
      <c r="I337" s="97">
        <v>0.477134806578282</v>
      </c>
      <c r="J337" s="11">
        <v>1178.52297224836</v>
      </c>
    </row>
    <row r="338" spans="1:10">
      <c r="A338" s="96">
        <v>2</v>
      </c>
      <c r="B338" s="96">
        <v>585</v>
      </c>
      <c r="C338" s="96" t="s">
        <v>409</v>
      </c>
      <c r="D338" s="96">
        <v>952</v>
      </c>
      <c r="E338" s="98">
        <v>259.84289000000001</v>
      </c>
      <c r="F338" s="96">
        <v>925</v>
      </c>
      <c r="G338" s="9">
        <v>0.27294421218487402</v>
      </c>
      <c r="H338" s="99">
        <v>1.3101004216216201</v>
      </c>
      <c r="I338" s="97">
        <v>-0.44836569579195001</v>
      </c>
      <c r="J338" s="11">
        <v>-426.84414239393601</v>
      </c>
    </row>
    <row r="339" spans="1:10">
      <c r="A339" s="96">
        <v>2</v>
      </c>
      <c r="B339" s="96">
        <v>586</v>
      </c>
      <c r="C339" s="96" t="s">
        <v>410</v>
      </c>
      <c r="D339" s="96">
        <v>238</v>
      </c>
      <c r="E339" s="98">
        <v>74.953921399999999</v>
      </c>
      <c r="F339" s="96">
        <v>891</v>
      </c>
      <c r="G339" s="9">
        <v>0.314932442857143</v>
      </c>
      <c r="H339" s="99">
        <v>0.35123896902356899</v>
      </c>
      <c r="I339" s="97">
        <v>-0.46057473412818301</v>
      </c>
      <c r="J339" s="11">
        <v>-109.616786722507</v>
      </c>
    </row>
    <row r="340" spans="1:10">
      <c r="A340" s="96">
        <v>2</v>
      </c>
      <c r="B340" s="96">
        <v>587</v>
      </c>
      <c r="C340" s="96" t="s">
        <v>411</v>
      </c>
      <c r="D340" s="96">
        <v>3777</v>
      </c>
      <c r="E340" s="98">
        <v>1023.9979499999999</v>
      </c>
      <c r="F340" s="96">
        <v>588</v>
      </c>
      <c r="G340" s="9">
        <v>0.27111409849086598</v>
      </c>
      <c r="H340" s="99">
        <v>8.1649624999999997</v>
      </c>
      <c r="I340" s="97">
        <v>-6.6368721216170101E-2</v>
      </c>
      <c r="J340" s="11">
        <v>-250.674660033474</v>
      </c>
    </row>
    <row r="341" spans="1:10">
      <c r="A341" s="96">
        <v>2</v>
      </c>
      <c r="B341" s="96">
        <v>588</v>
      </c>
      <c r="C341" s="96" t="s">
        <v>412</v>
      </c>
      <c r="D341" s="96">
        <v>335</v>
      </c>
      <c r="E341" s="98">
        <v>42</v>
      </c>
      <c r="F341" s="96">
        <v>359</v>
      </c>
      <c r="G341" s="9">
        <v>0.125373134328358</v>
      </c>
      <c r="H341" s="99">
        <v>1.05013927576602</v>
      </c>
      <c r="I341" s="97">
        <v>-0.67617580783303199</v>
      </c>
      <c r="J341" s="11">
        <v>-226.518895624066</v>
      </c>
    </row>
    <row r="342" spans="1:10">
      <c r="A342" s="96">
        <v>2</v>
      </c>
      <c r="B342" s="96">
        <v>589</v>
      </c>
      <c r="C342" s="96" t="s">
        <v>413</v>
      </c>
      <c r="D342" s="96">
        <v>456</v>
      </c>
      <c r="E342" s="98">
        <v>159.5</v>
      </c>
      <c r="F342" s="96">
        <v>1689</v>
      </c>
      <c r="G342" s="9">
        <v>0.34978070175438603</v>
      </c>
      <c r="H342" s="99">
        <v>0.36441681468324499</v>
      </c>
      <c r="I342" s="97">
        <v>-0.40568459157046799</v>
      </c>
      <c r="J342" s="11">
        <v>-184.99217375613301</v>
      </c>
    </row>
    <row r="343" spans="1:10">
      <c r="A343" s="96">
        <v>2</v>
      </c>
      <c r="B343" s="96">
        <v>590</v>
      </c>
      <c r="C343" s="96" t="s">
        <v>414</v>
      </c>
      <c r="D343" s="96">
        <v>2629</v>
      </c>
      <c r="E343" s="98">
        <v>808.82157900000004</v>
      </c>
      <c r="F343" s="96">
        <v>834</v>
      </c>
      <c r="G343" s="9">
        <v>0.307653700646634</v>
      </c>
      <c r="H343" s="99">
        <v>4.1220882242206196</v>
      </c>
      <c r="I343" s="97">
        <v>-0.22412632204268099</v>
      </c>
      <c r="J343" s="11">
        <v>-589.22810065020803</v>
      </c>
    </row>
    <row r="344" spans="1:10">
      <c r="A344" s="96">
        <v>2</v>
      </c>
      <c r="B344" s="96">
        <v>591</v>
      </c>
      <c r="C344" s="96" t="s">
        <v>415</v>
      </c>
      <c r="D344" s="96">
        <v>100</v>
      </c>
      <c r="E344" s="98">
        <v>35</v>
      </c>
      <c r="F344" s="96">
        <v>1411</v>
      </c>
      <c r="G344" s="9">
        <v>0.35</v>
      </c>
      <c r="H344" s="99">
        <v>9.5676824946846206E-2</v>
      </c>
      <c r="I344" s="97">
        <v>-0.43057227960750699</v>
      </c>
      <c r="J344" s="11">
        <v>-43.057227960750701</v>
      </c>
    </row>
    <row r="345" spans="1:10">
      <c r="A345" s="96">
        <v>2</v>
      </c>
      <c r="B345" s="96">
        <v>592</v>
      </c>
      <c r="C345" s="96" t="s">
        <v>416</v>
      </c>
      <c r="D345" s="96">
        <v>578</v>
      </c>
      <c r="E345" s="98">
        <v>61</v>
      </c>
      <c r="F345" s="96">
        <v>459</v>
      </c>
      <c r="G345" s="9">
        <v>0.105536332179931</v>
      </c>
      <c r="H345" s="99">
        <v>1.3921568627451</v>
      </c>
      <c r="I345" s="97">
        <v>-0.67863267563131802</v>
      </c>
      <c r="J345" s="11">
        <v>-392.24968651490201</v>
      </c>
    </row>
    <row r="346" spans="1:10">
      <c r="A346" s="96">
        <v>2</v>
      </c>
      <c r="B346" s="96">
        <v>593</v>
      </c>
      <c r="C346" s="96" t="s">
        <v>417</v>
      </c>
      <c r="D346" s="96">
        <v>5562</v>
      </c>
      <c r="E346" s="98">
        <v>2676.4043299999998</v>
      </c>
      <c r="F346" s="96">
        <v>1313</v>
      </c>
      <c r="G346" s="9">
        <v>0.48119459367134099</v>
      </c>
      <c r="H346" s="99">
        <v>6.2744892079207899</v>
      </c>
      <c r="I346" s="97">
        <v>0.20691485681593599</v>
      </c>
      <c r="J346" s="11">
        <v>1150.8604336102301</v>
      </c>
    </row>
    <row r="347" spans="1:10">
      <c r="A347" s="96">
        <v>2</v>
      </c>
      <c r="B347" s="96">
        <v>594</v>
      </c>
      <c r="C347" s="96" t="s">
        <v>418</v>
      </c>
      <c r="D347" s="96">
        <v>2558</v>
      </c>
      <c r="E347" s="98">
        <v>1036.5237</v>
      </c>
      <c r="F347" s="96">
        <v>1179</v>
      </c>
      <c r="G347" s="9">
        <v>0.40520863956215802</v>
      </c>
      <c r="H347" s="99">
        <v>3.0487902459711602</v>
      </c>
      <c r="I347" s="97">
        <v>-0.14193679390380001</v>
      </c>
      <c r="J347" s="11">
        <v>-363.07431880591997</v>
      </c>
    </row>
    <row r="348" spans="1:10">
      <c r="A348" s="96">
        <v>2</v>
      </c>
      <c r="B348" s="96">
        <v>602</v>
      </c>
      <c r="C348" s="96" t="s">
        <v>419</v>
      </c>
      <c r="D348" s="96">
        <v>937</v>
      </c>
      <c r="E348" s="98">
        <v>281</v>
      </c>
      <c r="F348" s="96">
        <v>1040</v>
      </c>
      <c r="G348" s="9">
        <v>0.29989327641408797</v>
      </c>
      <c r="H348" s="99">
        <v>1.17115384615385</v>
      </c>
      <c r="I348" s="97">
        <v>-0.41931183067050698</v>
      </c>
      <c r="J348" s="11">
        <v>-392.89518533826498</v>
      </c>
    </row>
    <row r="349" spans="1:10">
      <c r="A349" s="96">
        <v>2</v>
      </c>
      <c r="B349" s="96">
        <v>603</v>
      </c>
      <c r="C349" s="96" t="s">
        <v>420</v>
      </c>
      <c r="D349" s="96">
        <v>1736</v>
      </c>
      <c r="E349" s="98">
        <v>649.55143399999997</v>
      </c>
      <c r="F349" s="96">
        <v>358</v>
      </c>
      <c r="G349" s="9">
        <v>0.37416557258064498</v>
      </c>
      <c r="H349" s="99">
        <v>6.66355149162011</v>
      </c>
      <c r="I349" s="97">
        <v>-7.4918662613956397E-2</v>
      </c>
      <c r="J349" s="11">
        <v>-130.05879829782799</v>
      </c>
    </row>
    <row r="350" spans="1:10">
      <c r="A350" s="96">
        <v>2</v>
      </c>
      <c r="B350" s="96">
        <v>604</v>
      </c>
      <c r="C350" s="96" t="s">
        <v>421</v>
      </c>
      <c r="D350" s="96">
        <v>391</v>
      </c>
      <c r="E350" s="98">
        <v>90</v>
      </c>
      <c r="F350" s="96">
        <v>340</v>
      </c>
      <c r="G350" s="9">
        <v>0.23017902813299199</v>
      </c>
      <c r="H350" s="99">
        <v>1.4147058823529399</v>
      </c>
      <c r="I350" s="97">
        <v>-0.52309494577415105</v>
      </c>
      <c r="J350" s="11">
        <v>-204.53012379769299</v>
      </c>
    </row>
    <row r="351" spans="1:10">
      <c r="A351" s="96">
        <v>2</v>
      </c>
      <c r="B351" s="96">
        <v>605</v>
      </c>
      <c r="C351" s="96" t="s">
        <v>422</v>
      </c>
      <c r="D351" s="96">
        <v>1365</v>
      </c>
      <c r="E351" s="98">
        <v>443.74082600000003</v>
      </c>
      <c r="F351" s="96">
        <v>1464</v>
      </c>
      <c r="G351" s="9">
        <v>0.32508485421245398</v>
      </c>
      <c r="H351" s="99">
        <v>1.2354787062841499</v>
      </c>
      <c r="I351" s="97">
        <v>-0.36634913886896298</v>
      </c>
      <c r="J351" s="11">
        <v>-500.06657455613498</v>
      </c>
    </row>
    <row r="352" spans="1:10">
      <c r="A352" s="96">
        <v>2</v>
      </c>
      <c r="B352" s="96">
        <v>606</v>
      </c>
      <c r="C352" s="96" t="s">
        <v>423</v>
      </c>
      <c r="D352" s="96">
        <v>521</v>
      </c>
      <c r="E352" s="98">
        <v>124.50183</v>
      </c>
      <c r="F352" s="96">
        <v>220</v>
      </c>
      <c r="G352" s="9">
        <v>0.238967044145873</v>
      </c>
      <c r="H352" s="99">
        <v>2.9340992272727302</v>
      </c>
      <c r="I352" s="97">
        <v>-0.446890427982161</v>
      </c>
      <c r="J352" s="11">
        <v>-232.82991297870601</v>
      </c>
    </row>
    <row r="353" spans="1:10">
      <c r="A353" s="96">
        <v>2</v>
      </c>
      <c r="B353" s="96">
        <v>607</v>
      </c>
      <c r="C353" s="96" t="s">
        <v>424</v>
      </c>
      <c r="D353" s="96">
        <v>449</v>
      </c>
      <c r="E353" s="98">
        <v>72</v>
      </c>
      <c r="F353" s="96">
        <v>293</v>
      </c>
      <c r="G353" s="9">
        <v>0.16035634743875299</v>
      </c>
      <c r="H353" s="99">
        <v>1.7781569965870301</v>
      </c>
      <c r="I353" s="97">
        <v>-0.59744760391101503</v>
      </c>
      <c r="J353" s="11">
        <v>-268.25397415604601</v>
      </c>
    </row>
    <row r="354" spans="1:10">
      <c r="A354" s="96">
        <v>2</v>
      </c>
      <c r="B354" s="96">
        <v>608</v>
      </c>
      <c r="C354" s="96" t="s">
        <v>425</v>
      </c>
      <c r="D354" s="96">
        <v>3287</v>
      </c>
      <c r="E354" s="98">
        <v>1361.12159</v>
      </c>
      <c r="F354" s="96">
        <v>344</v>
      </c>
      <c r="G354" s="9">
        <v>0.41409236081533302</v>
      </c>
      <c r="H354" s="99">
        <v>13.5119813662791</v>
      </c>
      <c r="I354" s="97">
        <v>0.30873212417354601</v>
      </c>
      <c r="J354" s="11">
        <v>1014.80249215845</v>
      </c>
    </row>
    <row r="355" spans="1:10">
      <c r="A355" s="96">
        <v>2</v>
      </c>
      <c r="B355" s="96">
        <v>609</v>
      </c>
      <c r="C355" s="96" t="s">
        <v>426</v>
      </c>
      <c r="D355" s="96">
        <v>252</v>
      </c>
      <c r="E355" s="98">
        <v>85.466665500000005</v>
      </c>
      <c r="F355" s="96">
        <v>304</v>
      </c>
      <c r="G355" s="9">
        <v>0.33915343452381003</v>
      </c>
      <c r="H355" s="99">
        <v>1.11008771546053</v>
      </c>
      <c r="I355" s="97">
        <v>-0.39878001752493902</v>
      </c>
      <c r="J355" s="11">
        <v>-100.49256441628501</v>
      </c>
    </row>
    <row r="356" spans="1:10">
      <c r="A356" s="96">
        <v>2</v>
      </c>
      <c r="B356" s="96">
        <v>610</v>
      </c>
      <c r="C356" s="96" t="s">
        <v>427</v>
      </c>
      <c r="D356" s="96">
        <v>579</v>
      </c>
      <c r="E356" s="98">
        <v>189.24119300000001</v>
      </c>
      <c r="F356" s="96">
        <v>273</v>
      </c>
      <c r="G356" s="9">
        <v>0.32684143868739202</v>
      </c>
      <c r="H356" s="99">
        <v>2.8140703040293</v>
      </c>
      <c r="I356" s="97">
        <v>-0.33472771393616801</v>
      </c>
      <c r="J356" s="11">
        <v>-193.80734636904199</v>
      </c>
    </row>
    <row r="357" spans="1:10">
      <c r="A357" s="96">
        <v>2</v>
      </c>
      <c r="B357" s="96">
        <v>611</v>
      </c>
      <c r="C357" s="96" t="s">
        <v>428</v>
      </c>
      <c r="D357" s="96">
        <v>864</v>
      </c>
      <c r="E357" s="98">
        <v>392.185383</v>
      </c>
      <c r="F357" s="96">
        <v>457</v>
      </c>
      <c r="G357" s="9">
        <v>0.45391826736111102</v>
      </c>
      <c r="H357" s="99">
        <v>2.7487645142231898</v>
      </c>
      <c r="I357" s="97">
        <v>-0.16000805908955101</v>
      </c>
      <c r="J357" s="11">
        <v>-138.24696305337201</v>
      </c>
    </row>
    <row r="358" spans="1:10">
      <c r="A358" s="96">
        <v>2</v>
      </c>
      <c r="B358" s="96">
        <v>612</v>
      </c>
      <c r="C358" s="96" t="s">
        <v>429</v>
      </c>
      <c r="D358" s="96">
        <v>4911</v>
      </c>
      <c r="E358" s="98">
        <v>2876.1248599999999</v>
      </c>
      <c r="F358" s="96">
        <v>1277</v>
      </c>
      <c r="G358" s="9">
        <v>0.58564953369985695</v>
      </c>
      <c r="H358" s="99">
        <v>6.0979834455755704</v>
      </c>
      <c r="I358" s="97">
        <v>0.309257418561595</v>
      </c>
      <c r="J358" s="11">
        <v>1518.7631825559899</v>
      </c>
    </row>
    <row r="359" spans="1:10">
      <c r="A359" s="96">
        <v>2</v>
      </c>
      <c r="B359" s="96">
        <v>613</v>
      </c>
      <c r="C359" s="96" t="s">
        <v>430</v>
      </c>
      <c r="D359" s="96">
        <v>634</v>
      </c>
      <c r="E359" s="98">
        <v>291.869711</v>
      </c>
      <c r="F359" s="96">
        <v>1024</v>
      </c>
      <c r="G359" s="9">
        <v>0.46036232018927398</v>
      </c>
      <c r="H359" s="99">
        <v>0.90416963964843799</v>
      </c>
      <c r="I359" s="97">
        <v>-0.233204976353513</v>
      </c>
      <c r="J359" s="11">
        <v>-147.85195500812699</v>
      </c>
    </row>
    <row r="360" spans="1:10">
      <c r="A360" s="96">
        <v>2</v>
      </c>
      <c r="B360" s="96">
        <v>614</v>
      </c>
      <c r="C360" s="96" t="s">
        <v>431</v>
      </c>
      <c r="D360" s="96">
        <v>1307</v>
      </c>
      <c r="E360" s="98">
        <v>544.27927099999999</v>
      </c>
      <c r="F360" s="96">
        <v>1318</v>
      </c>
      <c r="G360" s="9">
        <v>0.41643402524866102</v>
      </c>
      <c r="H360" s="99">
        <v>1.4046124969650999</v>
      </c>
      <c r="I360" s="97">
        <v>-0.24313430491400601</v>
      </c>
      <c r="J360" s="11">
        <v>-317.77653652260602</v>
      </c>
    </row>
    <row r="361" spans="1:10">
      <c r="A361" s="96">
        <v>2</v>
      </c>
      <c r="B361" s="96">
        <v>615</v>
      </c>
      <c r="C361" s="96" t="s">
        <v>432</v>
      </c>
      <c r="D361" s="96">
        <v>591</v>
      </c>
      <c r="E361" s="98">
        <v>132</v>
      </c>
      <c r="F361" s="96">
        <v>236</v>
      </c>
      <c r="G361" s="9">
        <v>0.22335025380710699</v>
      </c>
      <c r="H361" s="99">
        <v>3.0635593220339001</v>
      </c>
      <c r="I361" s="97">
        <v>-0.45928773290506703</v>
      </c>
      <c r="J361" s="11">
        <v>-271.439050146895</v>
      </c>
    </row>
    <row r="362" spans="1:10">
      <c r="A362" s="96">
        <v>2</v>
      </c>
      <c r="B362" s="96">
        <v>616</v>
      </c>
      <c r="C362" s="96" t="s">
        <v>433</v>
      </c>
      <c r="D362" s="96">
        <v>11566</v>
      </c>
      <c r="E362" s="98">
        <v>6381.6560300000001</v>
      </c>
      <c r="F362" s="96">
        <v>1204</v>
      </c>
      <c r="G362" s="9">
        <v>0.55175998876015897</v>
      </c>
      <c r="H362" s="99">
        <v>14.9066910548173</v>
      </c>
      <c r="I362" s="97">
        <v>0.88367215887225803</v>
      </c>
      <c r="J362" s="11">
        <v>10220.5521895165</v>
      </c>
    </row>
    <row r="363" spans="1:10">
      <c r="A363" s="96">
        <v>2</v>
      </c>
      <c r="B363" s="96">
        <v>617</v>
      </c>
      <c r="C363" s="96" t="s">
        <v>434</v>
      </c>
      <c r="D363" s="96">
        <v>626</v>
      </c>
      <c r="E363" s="98">
        <v>117</v>
      </c>
      <c r="F363" s="96">
        <v>538</v>
      </c>
      <c r="G363" s="9">
        <v>0.18690095846645399</v>
      </c>
      <c r="H363" s="99">
        <v>1.3810408921933099</v>
      </c>
      <c r="I363" s="97">
        <v>-0.57110362006948001</v>
      </c>
      <c r="J363" s="11">
        <v>-357.51086616349397</v>
      </c>
    </row>
    <row r="364" spans="1:10">
      <c r="A364" s="96">
        <v>2</v>
      </c>
      <c r="B364" s="96">
        <v>619</v>
      </c>
      <c r="C364" s="96" t="s">
        <v>435</v>
      </c>
      <c r="D364" s="96">
        <v>3085</v>
      </c>
      <c r="E364" s="98">
        <v>1761.8975</v>
      </c>
      <c r="F364" s="96">
        <v>1307</v>
      </c>
      <c r="G364" s="9">
        <v>0.57111750405186401</v>
      </c>
      <c r="H364" s="99">
        <v>3.7084143075745999</v>
      </c>
      <c r="I364" s="97">
        <v>0.121677316784089</v>
      </c>
      <c r="J364" s="11">
        <v>375.374522278916</v>
      </c>
    </row>
    <row r="365" spans="1:10">
      <c r="A365" s="96">
        <v>2</v>
      </c>
      <c r="B365" s="96">
        <v>620</v>
      </c>
      <c r="C365" s="96" t="s">
        <v>436</v>
      </c>
      <c r="D365" s="96">
        <v>761</v>
      </c>
      <c r="E365" s="98">
        <v>375.17760199999998</v>
      </c>
      <c r="F365" s="96">
        <v>1061</v>
      </c>
      <c r="G365" s="9">
        <v>0.49300604730617598</v>
      </c>
      <c r="H365" s="99">
        <v>1.07085542130066</v>
      </c>
      <c r="I365" s="97">
        <v>-0.178934122986741</v>
      </c>
      <c r="J365" s="11">
        <v>-136.16886759291</v>
      </c>
    </row>
    <row r="366" spans="1:10">
      <c r="A366" s="96">
        <v>2</v>
      </c>
      <c r="B366" s="96">
        <v>622</v>
      </c>
      <c r="C366" s="96" t="s">
        <v>437</v>
      </c>
      <c r="D366" s="96">
        <v>664</v>
      </c>
      <c r="E366" s="98">
        <v>198.75</v>
      </c>
      <c r="F366" s="96">
        <v>336</v>
      </c>
      <c r="G366" s="9">
        <v>0.29932228915662701</v>
      </c>
      <c r="H366" s="99">
        <v>2.5677083333333299</v>
      </c>
      <c r="I366" s="97">
        <v>-0.37670404526109103</v>
      </c>
      <c r="J366" s="11">
        <v>-250.131486053364</v>
      </c>
    </row>
    <row r="367" spans="1:10">
      <c r="A367" s="96">
        <v>2</v>
      </c>
      <c r="B367" s="96">
        <v>623</v>
      </c>
      <c r="C367" s="96" t="s">
        <v>438</v>
      </c>
      <c r="D367" s="96">
        <v>2895</v>
      </c>
      <c r="E367" s="98">
        <v>1121.21387</v>
      </c>
      <c r="F367" s="96">
        <v>658</v>
      </c>
      <c r="G367" s="9">
        <v>0.38729321934369598</v>
      </c>
      <c r="H367" s="99">
        <v>6.1036684954407301</v>
      </c>
      <c r="I367" s="97">
        <v>-3.1957723546302198E-2</v>
      </c>
      <c r="J367" s="11">
        <v>-92.517609666544701</v>
      </c>
    </row>
    <row r="368" spans="1:10">
      <c r="A368" s="96">
        <v>2</v>
      </c>
      <c r="B368" s="96">
        <v>624</v>
      </c>
      <c r="C368" s="96" t="s">
        <v>439</v>
      </c>
      <c r="D368" s="96">
        <v>632</v>
      </c>
      <c r="E368" s="98">
        <v>185.277885</v>
      </c>
      <c r="F368" s="96">
        <v>347</v>
      </c>
      <c r="G368" s="9">
        <v>0.293161210443038</v>
      </c>
      <c r="H368" s="99">
        <v>2.3552676801152699</v>
      </c>
      <c r="I368" s="97">
        <v>-0.39435333078505302</v>
      </c>
      <c r="J368" s="11">
        <v>-249.23130505615299</v>
      </c>
    </row>
    <row r="369" spans="1:10">
      <c r="A369" s="96">
        <v>2</v>
      </c>
      <c r="B369" s="96">
        <v>625</v>
      </c>
      <c r="C369" s="96" t="s">
        <v>440</v>
      </c>
      <c r="D369" s="96">
        <v>409</v>
      </c>
      <c r="E369" s="98">
        <v>149.58265599999999</v>
      </c>
      <c r="F369" s="96">
        <v>360</v>
      </c>
      <c r="G369" s="9">
        <v>0.36572776528117401</v>
      </c>
      <c r="H369" s="99">
        <v>1.55161848888889</v>
      </c>
      <c r="I369" s="97">
        <v>-0.340434048520458</v>
      </c>
      <c r="J369" s="11">
        <v>-139.23752584486701</v>
      </c>
    </row>
    <row r="370" spans="1:10">
      <c r="A370" s="96">
        <v>2</v>
      </c>
      <c r="B370" s="96">
        <v>626</v>
      </c>
      <c r="C370" s="96" t="s">
        <v>441</v>
      </c>
      <c r="D370" s="96">
        <v>1832</v>
      </c>
      <c r="E370" s="98">
        <v>998.603476</v>
      </c>
      <c r="F370" s="96">
        <v>1716</v>
      </c>
      <c r="G370" s="9">
        <v>0.54508923362445405</v>
      </c>
      <c r="H370" s="99">
        <v>1.64953582517483</v>
      </c>
      <c r="I370" s="97">
        <v>-4.4342344407736801E-2</v>
      </c>
      <c r="J370" s="11">
        <v>-81.2351749549739</v>
      </c>
    </row>
    <row r="371" spans="1:10">
      <c r="A371" s="96">
        <v>2</v>
      </c>
      <c r="B371" s="96">
        <v>627</v>
      </c>
      <c r="C371" s="96" t="s">
        <v>442</v>
      </c>
      <c r="D371" s="96">
        <v>11324</v>
      </c>
      <c r="E371" s="98">
        <v>3933.9145100000001</v>
      </c>
      <c r="F371" s="96">
        <v>2089</v>
      </c>
      <c r="G371" s="9">
        <v>0.34739619480748901</v>
      </c>
      <c r="H371" s="99">
        <v>7.3039322690282402</v>
      </c>
      <c r="I371" s="97">
        <v>0.310263354949466</v>
      </c>
      <c r="J371" s="11">
        <v>3513.4222314477502</v>
      </c>
    </row>
    <row r="372" spans="1:10">
      <c r="A372" s="96">
        <v>2</v>
      </c>
      <c r="B372" s="96">
        <v>628</v>
      </c>
      <c r="C372" s="96" t="s">
        <v>443</v>
      </c>
      <c r="D372" s="96">
        <v>1632</v>
      </c>
      <c r="E372" s="98">
        <v>486.86566499999998</v>
      </c>
      <c r="F372" s="96">
        <v>544</v>
      </c>
      <c r="G372" s="9">
        <v>0.298324549632353</v>
      </c>
      <c r="H372" s="99">
        <v>3.8949736488970599</v>
      </c>
      <c r="I372" s="97">
        <v>-0.286233078555096</v>
      </c>
      <c r="J372" s="11">
        <v>-467.13238420191698</v>
      </c>
    </row>
    <row r="373" spans="1:10">
      <c r="A373" s="96">
        <v>2</v>
      </c>
      <c r="B373" s="96">
        <v>629</v>
      </c>
      <c r="C373" s="96" t="s">
        <v>444</v>
      </c>
      <c r="D373" s="96">
        <v>326</v>
      </c>
      <c r="E373" s="98">
        <v>93.943925199999995</v>
      </c>
      <c r="F373" s="96">
        <v>597</v>
      </c>
      <c r="G373" s="9">
        <v>0.28817154969325198</v>
      </c>
      <c r="H373" s="99">
        <v>0.70342366030150705</v>
      </c>
      <c r="I373" s="97">
        <v>-0.47803932555997802</v>
      </c>
      <c r="J373" s="11">
        <v>-155.84082013255301</v>
      </c>
    </row>
    <row r="374" spans="1:10">
      <c r="A374" s="96">
        <v>2</v>
      </c>
      <c r="B374" s="96">
        <v>630</v>
      </c>
      <c r="C374" s="96" t="s">
        <v>445</v>
      </c>
      <c r="D374" s="96">
        <v>511</v>
      </c>
      <c r="E374" s="98">
        <v>189.16666699999999</v>
      </c>
      <c r="F374" s="96">
        <v>365</v>
      </c>
      <c r="G374" s="9">
        <v>0.37018917221135</v>
      </c>
      <c r="H374" s="99">
        <v>1.91826484109589</v>
      </c>
      <c r="I374" s="97">
        <v>-0.31608609972382601</v>
      </c>
      <c r="J374" s="11">
        <v>-161.519996958875</v>
      </c>
    </row>
    <row r="375" spans="1:10">
      <c r="A375" s="96">
        <v>2</v>
      </c>
      <c r="B375" s="96">
        <v>632</v>
      </c>
      <c r="C375" s="96" t="s">
        <v>446</v>
      </c>
      <c r="D375" s="96">
        <v>4089</v>
      </c>
      <c r="E375" s="98">
        <v>1131.59601</v>
      </c>
      <c r="F375" s="96">
        <v>1146</v>
      </c>
      <c r="G375" s="9">
        <v>0.27674150403521602</v>
      </c>
      <c r="H375" s="99">
        <v>4.55549390052356</v>
      </c>
      <c r="I375" s="97">
        <v>-0.18729802956025299</v>
      </c>
      <c r="J375" s="11">
        <v>-765.86164287187603</v>
      </c>
    </row>
    <row r="376" spans="1:10">
      <c r="A376" s="96">
        <v>2</v>
      </c>
      <c r="B376" s="96">
        <v>661</v>
      </c>
      <c r="C376" s="96" t="s">
        <v>447</v>
      </c>
      <c r="D376" s="96">
        <v>50</v>
      </c>
      <c r="E376" s="98">
        <v>27</v>
      </c>
      <c r="F376" s="96">
        <v>98</v>
      </c>
      <c r="G376" s="9">
        <v>0.54</v>
      </c>
      <c r="H376" s="99">
        <v>0.78571428571428603</v>
      </c>
      <c r="I376" s="97">
        <v>-0.15815969963940199</v>
      </c>
      <c r="J376" s="11">
        <v>-7.9079849819701202</v>
      </c>
    </row>
    <row r="377" spans="1:10">
      <c r="A377" s="96">
        <v>2</v>
      </c>
      <c r="B377" s="96">
        <v>662</v>
      </c>
      <c r="C377" s="96" t="s">
        <v>448</v>
      </c>
      <c r="D377" s="96">
        <v>1243</v>
      </c>
      <c r="E377" s="98">
        <v>365.07558999999998</v>
      </c>
      <c r="F377" s="96">
        <v>907</v>
      </c>
      <c r="G377" s="9">
        <v>0.293705221238938</v>
      </c>
      <c r="H377" s="99">
        <v>1.7729609592061699</v>
      </c>
      <c r="I377" s="97">
        <v>-0.39123763484611501</v>
      </c>
      <c r="J377" s="11">
        <v>-486.308380113721</v>
      </c>
    </row>
    <row r="378" spans="1:10">
      <c r="A378" s="96">
        <v>2</v>
      </c>
      <c r="B378" s="96">
        <v>663</v>
      </c>
      <c r="C378" s="96" t="s">
        <v>449</v>
      </c>
      <c r="D378" s="96">
        <v>1241</v>
      </c>
      <c r="E378" s="98">
        <v>558.80081900000005</v>
      </c>
      <c r="F378" s="96">
        <v>836</v>
      </c>
      <c r="G378" s="9">
        <v>0.450282690572119</v>
      </c>
      <c r="H378" s="99">
        <v>2.1528717930622001</v>
      </c>
      <c r="I378" s="97">
        <v>-0.172508437632303</v>
      </c>
      <c r="J378" s="11">
        <v>-214.082971101688</v>
      </c>
    </row>
    <row r="379" spans="1:10">
      <c r="A379" s="96">
        <v>2</v>
      </c>
      <c r="B379" s="96">
        <v>664</v>
      </c>
      <c r="C379" s="96" t="s">
        <v>450</v>
      </c>
      <c r="D379" s="96">
        <v>295</v>
      </c>
      <c r="E379" s="98">
        <v>149</v>
      </c>
      <c r="F379" s="96">
        <v>223</v>
      </c>
      <c r="G379" s="9">
        <v>0.50508474576271201</v>
      </c>
      <c r="H379" s="99">
        <v>1.99103139013453</v>
      </c>
      <c r="I379" s="97">
        <v>-0.14642440100123999</v>
      </c>
      <c r="J379" s="11">
        <v>-43.195198295365699</v>
      </c>
    </row>
    <row r="380" spans="1:10">
      <c r="A380" s="96">
        <v>2</v>
      </c>
      <c r="B380" s="96">
        <v>665</v>
      </c>
      <c r="C380" s="96" t="s">
        <v>451</v>
      </c>
      <c r="D380" s="96">
        <v>254</v>
      </c>
      <c r="E380" s="98">
        <v>157</v>
      </c>
      <c r="F380" s="96">
        <v>183</v>
      </c>
      <c r="G380" s="9">
        <v>0.61811023622047201</v>
      </c>
      <c r="H380" s="99">
        <v>2.2459016393442601</v>
      </c>
      <c r="I380" s="97">
        <v>9.0784323489419907E-3</v>
      </c>
      <c r="J380" s="11">
        <v>2.3059218166312698</v>
      </c>
    </row>
    <row r="381" spans="1:10">
      <c r="A381" s="96">
        <v>2</v>
      </c>
      <c r="B381" s="96">
        <v>666</v>
      </c>
      <c r="C381" s="96" t="s">
        <v>452</v>
      </c>
      <c r="D381" s="96">
        <v>414</v>
      </c>
      <c r="E381" s="98">
        <v>111.32142899999999</v>
      </c>
      <c r="F381" s="96">
        <v>475</v>
      </c>
      <c r="G381" s="9">
        <v>0.26889234057971001</v>
      </c>
      <c r="H381" s="99">
        <v>1.10593985052632</v>
      </c>
      <c r="I381" s="97">
        <v>-0.48379049598815399</v>
      </c>
      <c r="J381" s="11">
        <v>-200.289265339096</v>
      </c>
    </row>
    <row r="382" spans="1:10">
      <c r="A382" s="96">
        <v>2</v>
      </c>
      <c r="B382" s="96">
        <v>667</v>
      </c>
      <c r="C382" s="96" t="s">
        <v>453</v>
      </c>
      <c r="D382" s="96">
        <v>2821</v>
      </c>
      <c r="E382" s="98">
        <v>1153.5806500000001</v>
      </c>
      <c r="F382" s="96">
        <v>387</v>
      </c>
      <c r="G382" s="9">
        <v>0.40892614321162701</v>
      </c>
      <c r="H382" s="99">
        <v>10.2702342377261</v>
      </c>
      <c r="I382" s="97">
        <v>0.15606637496556</v>
      </c>
      <c r="J382" s="11">
        <v>440.26324377784402</v>
      </c>
    </row>
    <row r="383" spans="1:10">
      <c r="A383" s="96">
        <v>2</v>
      </c>
      <c r="B383" s="96">
        <v>668</v>
      </c>
      <c r="C383" s="96" t="s">
        <v>454</v>
      </c>
      <c r="D383" s="96">
        <v>2727</v>
      </c>
      <c r="E383" s="98">
        <v>1303.60655</v>
      </c>
      <c r="F383" s="96">
        <v>2507</v>
      </c>
      <c r="G383" s="9">
        <v>0.47803687202053502</v>
      </c>
      <c r="H383" s="99">
        <v>1.60774094535301</v>
      </c>
      <c r="I383" s="97">
        <v>-9.6446065211669693E-2</v>
      </c>
      <c r="J383" s="11">
        <v>-263.00841983222301</v>
      </c>
    </row>
    <row r="384" spans="1:10">
      <c r="A384" s="96">
        <v>2</v>
      </c>
      <c r="B384" s="96">
        <v>669</v>
      </c>
      <c r="C384" s="96" t="s">
        <v>455</v>
      </c>
      <c r="D384" s="96">
        <v>471</v>
      </c>
      <c r="E384" s="98">
        <v>186.71757199999999</v>
      </c>
      <c r="F384" s="96">
        <v>244</v>
      </c>
      <c r="G384" s="9">
        <v>0.39642796602972402</v>
      </c>
      <c r="H384" s="99">
        <v>2.6955638196721301</v>
      </c>
      <c r="I384" s="97">
        <v>-0.25316640752380998</v>
      </c>
      <c r="J384" s="11">
        <v>-119.241377943714</v>
      </c>
    </row>
    <row r="385" spans="1:10">
      <c r="A385" s="96">
        <v>2</v>
      </c>
      <c r="B385" s="96">
        <v>670</v>
      </c>
      <c r="C385" s="96" t="s">
        <v>456</v>
      </c>
      <c r="D385" s="96">
        <v>4880</v>
      </c>
      <c r="E385" s="98">
        <v>2021.45344</v>
      </c>
      <c r="F385" s="96">
        <v>2181</v>
      </c>
      <c r="G385" s="9">
        <v>0.41423226229508198</v>
      </c>
      <c r="H385" s="99">
        <v>3.1643527922971102</v>
      </c>
      <c r="I385" s="97">
        <v>-3.00005169933188E-2</v>
      </c>
      <c r="J385" s="11">
        <v>-146.40252292739601</v>
      </c>
    </row>
    <row r="386" spans="1:10">
      <c r="A386" s="96">
        <v>2</v>
      </c>
      <c r="B386" s="96">
        <v>671</v>
      </c>
      <c r="C386" s="96" t="s">
        <v>457</v>
      </c>
      <c r="D386" s="96">
        <v>385</v>
      </c>
      <c r="E386" s="98">
        <v>92</v>
      </c>
      <c r="F386" s="96">
        <v>400</v>
      </c>
      <c r="G386" s="9">
        <v>0.23896103896103901</v>
      </c>
      <c r="H386" s="99">
        <v>1.1924999999999999</v>
      </c>
      <c r="I386" s="97">
        <v>-0.52058986817105901</v>
      </c>
      <c r="J386" s="11">
        <v>-200.42709924585799</v>
      </c>
    </row>
    <row r="387" spans="1:10">
      <c r="A387" s="96">
        <v>2</v>
      </c>
      <c r="B387" s="96">
        <v>681</v>
      </c>
      <c r="C387" s="96" t="s">
        <v>458</v>
      </c>
      <c r="D387" s="96">
        <v>300</v>
      </c>
      <c r="E387" s="98">
        <v>74</v>
      </c>
      <c r="F387" s="96">
        <v>382</v>
      </c>
      <c r="G387" s="9">
        <v>0.24666666666666701</v>
      </c>
      <c r="H387" s="99">
        <v>0.97905759162303696</v>
      </c>
      <c r="I387" s="97">
        <v>-0.52239900358540403</v>
      </c>
      <c r="J387" s="11">
        <v>-156.719701075621</v>
      </c>
    </row>
    <row r="388" spans="1:10">
      <c r="A388" s="96">
        <v>2</v>
      </c>
      <c r="B388" s="96">
        <v>682</v>
      </c>
      <c r="C388" s="96" t="s">
        <v>459</v>
      </c>
      <c r="D388" s="96">
        <v>1710</v>
      </c>
      <c r="E388" s="98">
        <v>816.74532799999997</v>
      </c>
      <c r="F388" s="96">
        <v>577</v>
      </c>
      <c r="G388" s="9">
        <v>0.47762884678362599</v>
      </c>
      <c r="H388" s="99">
        <v>4.3791080207972302</v>
      </c>
      <c r="I388" s="97">
        <v>-3.0529185697864399E-2</v>
      </c>
      <c r="J388" s="11">
        <v>-52.204907543348099</v>
      </c>
    </row>
    <row r="389" spans="1:10">
      <c r="A389" s="96">
        <v>2</v>
      </c>
      <c r="B389" s="96">
        <v>683</v>
      </c>
      <c r="C389" s="96" t="s">
        <v>460</v>
      </c>
      <c r="D389" s="96">
        <v>156</v>
      </c>
      <c r="E389" s="98">
        <v>68.909870999999995</v>
      </c>
      <c r="F389" s="96">
        <v>718</v>
      </c>
      <c r="G389" s="9">
        <v>0.44172994230769203</v>
      </c>
      <c r="H389" s="99">
        <v>0.31324494568245098</v>
      </c>
      <c r="I389" s="97">
        <v>-0.30027120388481299</v>
      </c>
      <c r="J389" s="11">
        <v>-46.842307806030803</v>
      </c>
    </row>
    <row r="390" spans="1:10">
      <c r="A390" s="96">
        <v>2</v>
      </c>
      <c r="B390" s="96">
        <v>684</v>
      </c>
      <c r="C390" s="96" t="s">
        <v>461</v>
      </c>
      <c r="D390" s="96">
        <v>104</v>
      </c>
      <c r="E390" s="98">
        <v>66</v>
      </c>
      <c r="F390" s="96">
        <v>414</v>
      </c>
      <c r="G390" s="9">
        <v>0.63461538461538503</v>
      </c>
      <c r="H390" s="99">
        <v>0.41062801932367099</v>
      </c>
      <c r="I390" s="97">
        <v>-4.7352498450707999E-2</v>
      </c>
      <c r="J390" s="11">
        <v>-4.9246598388736302</v>
      </c>
    </row>
    <row r="391" spans="1:10">
      <c r="A391" s="96">
        <v>2</v>
      </c>
      <c r="B391" s="96">
        <v>687</v>
      </c>
      <c r="C391" s="96" t="s">
        <v>462</v>
      </c>
      <c r="D391" s="96">
        <v>209</v>
      </c>
      <c r="E391" s="98">
        <v>76</v>
      </c>
      <c r="F391" s="96">
        <v>678</v>
      </c>
      <c r="G391" s="9">
        <v>0.36363636363636398</v>
      </c>
      <c r="H391" s="99">
        <v>0.420353982300885</v>
      </c>
      <c r="I391" s="97">
        <v>-0.39562538332133301</v>
      </c>
      <c r="J391" s="11">
        <v>-82.685705114158495</v>
      </c>
    </row>
    <row r="392" spans="1:10">
      <c r="A392" s="96">
        <v>2</v>
      </c>
      <c r="B392" s="96">
        <v>690</v>
      </c>
      <c r="C392" s="96" t="s">
        <v>463</v>
      </c>
      <c r="D392" s="96">
        <v>1422</v>
      </c>
      <c r="E392" s="98">
        <v>717.302684</v>
      </c>
      <c r="F392" s="96">
        <v>2434</v>
      </c>
      <c r="G392" s="9">
        <v>0.50443226722925505</v>
      </c>
      <c r="H392" s="99">
        <v>0.87892468529170098</v>
      </c>
      <c r="I392" s="97">
        <v>-0.144321328008572</v>
      </c>
      <c r="J392" s="11">
        <v>-205.22492842819</v>
      </c>
    </row>
    <row r="393" spans="1:10">
      <c r="A393" s="96">
        <v>2</v>
      </c>
      <c r="B393" s="96">
        <v>691</v>
      </c>
      <c r="C393" s="96" t="s">
        <v>464</v>
      </c>
      <c r="D393" s="96">
        <v>531</v>
      </c>
      <c r="E393" s="98">
        <v>248</v>
      </c>
      <c r="F393" s="96">
        <v>948</v>
      </c>
      <c r="G393" s="9">
        <v>0.467043314500942</v>
      </c>
      <c r="H393" s="99">
        <v>0.82172995780590696</v>
      </c>
      <c r="I393" s="97">
        <v>-0.231968781222508</v>
      </c>
      <c r="J393" s="11">
        <v>-123.175422829152</v>
      </c>
    </row>
    <row r="394" spans="1:10">
      <c r="A394" s="96">
        <v>2</v>
      </c>
      <c r="B394" s="96">
        <v>692</v>
      </c>
      <c r="C394" s="96" t="s">
        <v>465</v>
      </c>
      <c r="D394" s="96">
        <v>366</v>
      </c>
      <c r="E394" s="98">
        <v>116</v>
      </c>
      <c r="F394" s="96">
        <v>657</v>
      </c>
      <c r="G394" s="9">
        <v>0.31693989071038298</v>
      </c>
      <c r="H394" s="99">
        <v>0.73363774733637699</v>
      </c>
      <c r="I394" s="97">
        <v>-0.43773630649803902</v>
      </c>
      <c r="J394" s="11">
        <v>-160.211488178282</v>
      </c>
    </row>
    <row r="395" spans="1:10">
      <c r="A395" s="96">
        <v>2</v>
      </c>
      <c r="B395" s="96">
        <v>694</v>
      </c>
      <c r="C395" s="96" t="s">
        <v>466</v>
      </c>
      <c r="D395" s="96">
        <v>341</v>
      </c>
      <c r="E395" s="98">
        <v>85.927680800000005</v>
      </c>
      <c r="F395" s="96">
        <v>813</v>
      </c>
      <c r="G395" s="9">
        <v>0.25198733372434001</v>
      </c>
      <c r="H395" s="99">
        <v>0.52512629864698601</v>
      </c>
      <c r="I395" s="97">
        <v>-0.53152574393250596</v>
      </c>
      <c r="J395" s="11">
        <v>-181.25027868098499</v>
      </c>
    </row>
    <row r="396" spans="1:10">
      <c r="A396" s="96">
        <v>2</v>
      </c>
      <c r="B396" s="96">
        <v>696</v>
      </c>
      <c r="C396" s="96" t="s">
        <v>467</v>
      </c>
      <c r="D396" s="96">
        <v>321</v>
      </c>
      <c r="E396" s="98">
        <v>170.98387099999999</v>
      </c>
      <c r="F396" s="96">
        <v>473</v>
      </c>
      <c r="G396" s="9">
        <v>0.53266003426791297</v>
      </c>
      <c r="H396" s="99">
        <v>1.04013503382664</v>
      </c>
      <c r="I396" s="97">
        <v>-0.14660917089452599</v>
      </c>
      <c r="J396" s="11">
        <v>-47.061543857142702</v>
      </c>
    </row>
    <row r="397" spans="1:10">
      <c r="A397" s="96">
        <v>2</v>
      </c>
      <c r="B397" s="96">
        <v>697</v>
      </c>
      <c r="C397" s="96" t="s">
        <v>468</v>
      </c>
      <c r="D397" s="96">
        <v>1987</v>
      </c>
      <c r="E397" s="98">
        <v>901.48383799999999</v>
      </c>
      <c r="F397" s="96">
        <v>1018</v>
      </c>
      <c r="G397" s="9">
        <v>0.453690909914444</v>
      </c>
      <c r="H397" s="99">
        <v>2.8374104499017698</v>
      </c>
      <c r="I397" s="97">
        <v>-0.11057208760550399</v>
      </c>
      <c r="J397" s="11">
        <v>-219.70673807213601</v>
      </c>
    </row>
    <row r="398" spans="1:10">
      <c r="A398" s="96">
        <v>2</v>
      </c>
      <c r="B398" s="96">
        <v>699</v>
      </c>
      <c r="C398" s="96" t="s">
        <v>469</v>
      </c>
      <c r="D398" s="96">
        <v>36</v>
      </c>
      <c r="E398" s="98">
        <v>20</v>
      </c>
      <c r="F398" s="96">
        <v>332</v>
      </c>
      <c r="G398" s="9">
        <v>0.55555555555555602</v>
      </c>
      <c r="H398" s="99">
        <v>0.16867469879518099</v>
      </c>
      <c r="I398" s="97">
        <v>-0.16259714058022501</v>
      </c>
      <c r="J398" s="11">
        <v>-5.8534970608881096</v>
      </c>
    </row>
    <row r="399" spans="1:10">
      <c r="A399" s="96">
        <v>2</v>
      </c>
      <c r="B399" s="96">
        <v>700</v>
      </c>
      <c r="C399" s="96" t="s">
        <v>470</v>
      </c>
      <c r="D399" s="96">
        <v>7553</v>
      </c>
      <c r="E399" s="98">
        <v>4019.2889799999998</v>
      </c>
      <c r="F399" s="96">
        <v>1933</v>
      </c>
      <c r="G399" s="9">
        <v>0.53214470806302105</v>
      </c>
      <c r="H399" s="99">
        <v>5.98669890325918</v>
      </c>
      <c r="I399" s="97">
        <v>0.34405873351811</v>
      </c>
      <c r="J399" s="11">
        <v>2598.6756142622799</v>
      </c>
    </row>
    <row r="400" spans="1:10">
      <c r="A400" s="96">
        <v>2</v>
      </c>
      <c r="B400" s="96">
        <v>701</v>
      </c>
      <c r="C400" s="96" t="s">
        <v>471</v>
      </c>
      <c r="D400" s="96">
        <v>453</v>
      </c>
      <c r="E400" s="98">
        <v>93</v>
      </c>
      <c r="F400" s="96">
        <v>859</v>
      </c>
      <c r="G400" s="9">
        <v>0.205298013245033</v>
      </c>
      <c r="H400" s="99">
        <v>0.635622817229336</v>
      </c>
      <c r="I400" s="97">
        <v>-0.58340935796203597</v>
      </c>
      <c r="J400" s="11">
        <v>-264.28443915680202</v>
      </c>
    </row>
    <row r="401" spans="1:10">
      <c r="A401" s="96">
        <v>2</v>
      </c>
      <c r="B401" s="96">
        <v>702</v>
      </c>
      <c r="C401" s="96" t="s">
        <v>472</v>
      </c>
      <c r="D401" s="96">
        <v>224</v>
      </c>
      <c r="E401" s="98">
        <v>55</v>
      </c>
      <c r="F401" s="96">
        <v>270</v>
      </c>
      <c r="G401" s="9">
        <v>0.245535714285714</v>
      </c>
      <c r="H401" s="99">
        <v>1.0333333333333301</v>
      </c>
      <c r="I401" s="97">
        <v>-0.52488138063562095</v>
      </c>
      <c r="J401" s="11">
        <v>-117.57342926237899</v>
      </c>
    </row>
    <row r="402" spans="1:10">
      <c r="A402" s="96">
        <v>2</v>
      </c>
      <c r="B402" s="96">
        <v>703</v>
      </c>
      <c r="C402" s="96" t="s">
        <v>473</v>
      </c>
      <c r="D402" s="96">
        <v>2217</v>
      </c>
      <c r="E402" s="98">
        <v>821.07232699999997</v>
      </c>
      <c r="F402" s="96">
        <v>821</v>
      </c>
      <c r="G402" s="9">
        <v>0.37035287640956199</v>
      </c>
      <c r="H402" s="99">
        <v>3.7004535042630899</v>
      </c>
      <c r="I402" s="97">
        <v>-0.17591194641473901</v>
      </c>
      <c r="J402" s="11">
        <v>-389.99678520147597</v>
      </c>
    </row>
    <row r="403" spans="1:10">
      <c r="A403" s="96">
        <v>2</v>
      </c>
      <c r="B403" s="96">
        <v>704</v>
      </c>
      <c r="C403" s="96" t="s">
        <v>474</v>
      </c>
      <c r="D403" s="96">
        <v>208</v>
      </c>
      <c r="E403" s="98">
        <v>52</v>
      </c>
      <c r="F403" s="96">
        <v>894</v>
      </c>
      <c r="G403" s="9">
        <v>0.25</v>
      </c>
      <c r="H403" s="99">
        <v>0.29082774049216997</v>
      </c>
      <c r="I403" s="97">
        <v>-0.54875392543842305</v>
      </c>
      <c r="J403" s="11">
        <v>-114.140816491192</v>
      </c>
    </row>
    <row r="404" spans="1:10">
      <c r="A404" s="96">
        <v>2</v>
      </c>
      <c r="B404" s="96">
        <v>706</v>
      </c>
      <c r="C404" s="96" t="s">
        <v>475</v>
      </c>
      <c r="D404" s="96">
        <v>604</v>
      </c>
      <c r="E404" s="98">
        <v>484</v>
      </c>
      <c r="F404" s="96">
        <v>1366</v>
      </c>
      <c r="G404" s="9">
        <v>0.80132450331125804</v>
      </c>
      <c r="H404" s="99">
        <v>0.79648609077598798</v>
      </c>
      <c r="I404" s="97">
        <v>0.205488659069062</v>
      </c>
      <c r="J404" s="11">
        <v>124.115150077713</v>
      </c>
    </row>
    <row r="405" spans="1:10">
      <c r="A405" s="96">
        <v>2</v>
      </c>
      <c r="B405" s="96">
        <v>707</v>
      </c>
      <c r="C405" s="96" t="s">
        <v>476</v>
      </c>
      <c r="D405" s="96">
        <v>157</v>
      </c>
      <c r="E405" s="98">
        <v>29</v>
      </c>
      <c r="F405" s="96">
        <v>425</v>
      </c>
      <c r="G405" s="9">
        <v>0.184713375796178</v>
      </c>
      <c r="H405" s="99">
        <v>0.437647058823529</v>
      </c>
      <c r="I405" s="97">
        <v>-0.63015788938027195</v>
      </c>
      <c r="J405" s="11">
        <v>-98.934788632702706</v>
      </c>
    </row>
    <row r="406" spans="1:10">
      <c r="A406" s="96">
        <v>2</v>
      </c>
      <c r="B406" s="96">
        <v>708</v>
      </c>
      <c r="C406" s="96" t="s">
        <v>477</v>
      </c>
      <c r="D406" s="96">
        <v>34</v>
      </c>
      <c r="E406" s="98">
        <v>35</v>
      </c>
      <c r="F406" s="96">
        <v>553</v>
      </c>
      <c r="G406" s="9">
        <v>1.02941176470588</v>
      </c>
      <c r="H406" s="99">
        <v>0.12477396021699801</v>
      </c>
      <c r="I406" s="97">
        <v>0.45285229816969902</v>
      </c>
      <c r="J406" s="11">
        <v>15.3969781377698</v>
      </c>
    </row>
    <row r="407" spans="1:10">
      <c r="A407" s="96">
        <v>2</v>
      </c>
      <c r="B407" s="96">
        <v>709</v>
      </c>
      <c r="C407" s="96" t="s">
        <v>478</v>
      </c>
      <c r="D407" s="96">
        <v>70</v>
      </c>
      <c r="E407" s="98">
        <v>44</v>
      </c>
      <c r="F407" s="96">
        <v>835</v>
      </c>
      <c r="G407" s="9">
        <v>0.628571428571429</v>
      </c>
      <c r="H407" s="99">
        <v>0.13652694610778399</v>
      </c>
      <c r="I407" s="97">
        <v>-6.7342257261686703E-2</v>
      </c>
      <c r="J407" s="11">
        <v>-4.7139580083180697</v>
      </c>
    </row>
    <row r="408" spans="1:10">
      <c r="A408" s="96">
        <v>2</v>
      </c>
      <c r="B408" s="96">
        <v>710</v>
      </c>
      <c r="C408" s="96" t="s">
        <v>479</v>
      </c>
      <c r="D408" s="96">
        <v>128</v>
      </c>
      <c r="E408" s="98">
        <v>71.463840399999995</v>
      </c>
      <c r="F408" s="96">
        <v>562</v>
      </c>
      <c r="G408" s="9">
        <v>0.55831125312499996</v>
      </c>
      <c r="H408" s="99">
        <v>0.35491786548042698</v>
      </c>
      <c r="I408" s="97">
        <v>-0.147935988155939</v>
      </c>
      <c r="J408" s="11">
        <v>-18.935806483960199</v>
      </c>
    </row>
    <row r="409" spans="1:10">
      <c r="A409" s="96">
        <v>2</v>
      </c>
      <c r="B409" s="96">
        <v>711</v>
      </c>
      <c r="C409" s="96" t="s">
        <v>480</v>
      </c>
      <c r="D409" s="96">
        <v>262</v>
      </c>
      <c r="E409" s="98">
        <v>71.983870999999994</v>
      </c>
      <c r="F409" s="96">
        <v>676</v>
      </c>
      <c r="G409" s="9">
        <v>0.27474759923664099</v>
      </c>
      <c r="H409" s="99">
        <v>0.49405898076923099</v>
      </c>
      <c r="I409" s="97">
        <v>-0.506347386227886</v>
      </c>
      <c r="J409" s="11">
        <v>-132.66301519170599</v>
      </c>
    </row>
    <row r="410" spans="1:10">
      <c r="A410" s="96">
        <v>2</v>
      </c>
      <c r="B410" s="96">
        <v>712</v>
      </c>
      <c r="C410" s="96" t="s">
        <v>481</v>
      </c>
      <c r="D410" s="96">
        <v>135</v>
      </c>
      <c r="E410" s="98">
        <v>67.3915212</v>
      </c>
      <c r="F410" s="96">
        <v>1055</v>
      </c>
      <c r="G410" s="9">
        <v>0.49919645333333301</v>
      </c>
      <c r="H410" s="99">
        <v>0.19184030445497599</v>
      </c>
      <c r="I410" s="97">
        <v>-0.23102650043709699</v>
      </c>
      <c r="J410" s="11">
        <v>-31.188577559008099</v>
      </c>
    </row>
    <row r="411" spans="1:10">
      <c r="A411" s="96">
        <v>2</v>
      </c>
      <c r="B411" s="96">
        <v>713</v>
      </c>
      <c r="C411" s="96" t="s">
        <v>482</v>
      </c>
      <c r="D411" s="96">
        <v>3522</v>
      </c>
      <c r="E411" s="98">
        <v>1424.3058599999999</v>
      </c>
      <c r="F411" s="96">
        <v>1479</v>
      </c>
      <c r="G411" s="9">
        <v>0.40440257240204402</v>
      </c>
      <c r="H411" s="99">
        <v>3.34435825557809</v>
      </c>
      <c r="I411" s="97">
        <v>-9.1715589232803693E-2</v>
      </c>
      <c r="J411" s="11">
        <v>-323.02230527793398</v>
      </c>
    </row>
    <row r="412" spans="1:10">
      <c r="A412" s="96">
        <v>2</v>
      </c>
      <c r="B412" s="96">
        <v>715</v>
      </c>
      <c r="C412" s="96" t="s">
        <v>483</v>
      </c>
      <c r="D412" s="96">
        <v>45</v>
      </c>
      <c r="E412" s="98">
        <v>25</v>
      </c>
      <c r="F412" s="96">
        <v>355</v>
      </c>
      <c r="G412" s="9">
        <v>0.55555555555555602</v>
      </c>
      <c r="H412" s="99">
        <v>0.19718309859154901</v>
      </c>
      <c r="I412" s="97">
        <v>-0.161111801697915</v>
      </c>
      <c r="J412" s="11">
        <v>-7.2500310764061604</v>
      </c>
    </row>
    <row r="413" spans="1:10">
      <c r="A413" s="96">
        <v>2</v>
      </c>
      <c r="B413" s="96">
        <v>721</v>
      </c>
      <c r="C413" s="96" t="s">
        <v>484</v>
      </c>
      <c r="D413" s="96">
        <v>439</v>
      </c>
      <c r="E413" s="98">
        <v>130</v>
      </c>
      <c r="F413" s="96">
        <v>944</v>
      </c>
      <c r="G413" s="9">
        <v>0.296127562642369</v>
      </c>
      <c r="H413" s="99">
        <v>0.60275423728813604</v>
      </c>
      <c r="I413" s="97">
        <v>-0.46695599799987703</v>
      </c>
      <c r="J413" s="11">
        <v>-204.99368312194599</v>
      </c>
    </row>
    <row r="414" spans="1:10">
      <c r="A414" s="96">
        <v>2</v>
      </c>
      <c r="B414" s="96">
        <v>722</v>
      </c>
      <c r="C414" s="96" t="s">
        <v>485</v>
      </c>
      <c r="D414" s="96">
        <v>702</v>
      </c>
      <c r="E414" s="98">
        <v>116</v>
      </c>
      <c r="F414" s="96">
        <v>910</v>
      </c>
      <c r="G414" s="9">
        <v>0.16524216524216501</v>
      </c>
      <c r="H414" s="99">
        <v>0.89890109890109904</v>
      </c>
      <c r="I414" s="97">
        <v>-0.61503483752783505</v>
      </c>
      <c r="J414" s="11">
        <v>-431.75445594453998</v>
      </c>
    </row>
    <row r="415" spans="1:10">
      <c r="A415" s="96">
        <v>2</v>
      </c>
      <c r="B415" s="96">
        <v>723</v>
      </c>
      <c r="C415" s="96" t="s">
        <v>486</v>
      </c>
      <c r="D415" s="96">
        <v>3666</v>
      </c>
      <c r="E415" s="98">
        <v>1546.4336000000001</v>
      </c>
      <c r="F415" s="96">
        <v>678</v>
      </c>
      <c r="G415" s="9">
        <v>0.42183131478450597</v>
      </c>
      <c r="H415" s="99">
        <v>7.6879551622418898</v>
      </c>
      <c r="I415" s="97">
        <v>0.106734605437726</v>
      </c>
      <c r="J415" s="11">
        <v>391.28906353470398</v>
      </c>
    </row>
    <row r="416" spans="1:10">
      <c r="A416" s="96">
        <v>2</v>
      </c>
      <c r="B416" s="96">
        <v>724</v>
      </c>
      <c r="C416" s="96" t="s">
        <v>487</v>
      </c>
      <c r="D416" s="96">
        <v>721</v>
      </c>
      <c r="E416" s="98">
        <v>152.153921</v>
      </c>
      <c r="F416" s="96">
        <v>2654</v>
      </c>
      <c r="G416" s="9">
        <v>0.21103179056865501</v>
      </c>
      <c r="H416" s="99">
        <v>0.32899544875659398</v>
      </c>
      <c r="I416" s="97">
        <v>-0.57688689605273602</v>
      </c>
      <c r="J416" s="11">
        <v>-415.93545205402302</v>
      </c>
    </row>
    <row r="417" spans="1:10">
      <c r="A417" s="96">
        <v>2</v>
      </c>
      <c r="B417" s="96">
        <v>725</v>
      </c>
      <c r="C417" s="96" t="s">
        <v>488</v>
      </c>
      <c r="D417" s="96">
        <v>912</v>
      </c>
      <c r="E417" s="98">
        <v>281.632383</v>
      </c>
      <c r="F417" s="96">
        <v>699</v>
      </c>
      <c r="G417" s="9">
        <v>0.3088074375</v>
      </c>
      <c r="H417" s="99">
        <v>1.7076285879828299</v>
      </c>
      <c r="I417" s="97">
        <v>-0.38775645652346102</v>
      </c>
      <c r="J417" s="11">
        <v>-353.63388834939701</v>
      </c>
    </row>
    <row r="418" spans="1:10">
      <c r="A418" s="96">
        <v>2</v>
      </c>
      <c r="B418" s="96">
        <v>731</v>
      </c>
      <c r="C418" s="96" t="s">
        <v>489</v>
      </c>
      <c r="D418" s="96">
        <v>1781</v>
      </c>
      <c r="E418" s="98">
        <v>375.92434500000002</v>
      </c>
      <c r="F418" s="96">
        <v>205</v>
      </c>
      <c r="G418" s="9">
        <v>0.21107487085906801</v>
      </c>
      <c r="H418" s="99">
        <v>10.521582170731699</v>
      </c>
      <c r="I418" s="97">
        <v>-0.13467637708880201</v>
      </c>
      <c r="J418" s="11">
        <v>-239.85862759515601</v>
      </c>
    </row>
    <row r="419" spans="1:10">
      <c r="A419" s="96">
        <v>2</v>
      </c>
      <c r="B419" s="96">
        <v>732</v>
      </c>
      <c r="C419" s="96" t="s">
        <v>490</v>
      </c>
      <c r="D419" s="96">
        <v>1546</v>
      </c>
      <c r="E419" s="98">
        <v>316.42857099999998</v>
      </c>
      <c r="F419" s="96">
        <v>380</v>
      </c>
      <c r="G419" s="9">
        <v>0.204675660413972</v>
      </c>
      <c r="H419" s="99">
        <v>4.9011278184210498</v>
      </c>
      <c r="I419" s="97">
        <v>-0.37242781981016199</v>
      </c>
      <c r="J419" s="11">
        <v>-575.77340942651006</v>
      </c>
    </row>
    <row r="420" spans="1:10">
      <c r="A420" s="96">
        <v>2</v>
      </c>
      <c r="B420" s="96">
        <v>733</v>
      </c>
      <c r="C420" s="96" t="s">
        <v>491</v>
      </c>
      <c r="D420" s="96">
        <v>4257</v>
      </c>
      <c r="E420" s="98">
        <v>3130.4849899999999</v>
      </c>
      <c r="F420" s="96">
        <v>478</v>
      </c>
      <c r="G420" s="9">
        <v>0.73537350011745395</v>
      </c>
      <c r="H420" s="99">
        <v>15.4549895188285</v>
      </c>
      <c r="I420" s="97">
        <v>0.84316076019304498</v>
      </c>
      <c r="J420" s="11">
        <v>3589.3353561417898</v>
      </c>
    </row>
    <row r="421" spans="1:10">
      <c r="A421" s="96">
        <v>2</v>
      </c>
      <c r="B421" s="96">
        <v>734</v>
      </c>
      <c r="C421" s="96" t="s">
        <v>492</v>
      </c>
      <c r="D421" s="96">
        <v>416</v>
      </c>
      <c r="E421" s="98">
        <v>76.2</v>
      </c>
      <c r="F421" s="96">
        <v>296</v>
      </c>
      <c r="G421" s="9">
        <v>0.18317307692307699</v>
      </c>
      <c r="H421" s="99">
        <v>1.6628378378378399</v>
      </c>
      <c r="I421" s="97">
        <v>-0.57359440292514396</v>
      </c>
      <c r="J421" s="11">
        <v>-238.61527161686001</v>
      </c>
    </row>
    <row r="422" spans="1:10">
      <c r="A422" s="96">
        <v>2</v>
      </c>
      <c r="B422" s="96">
        <v>735</v>
      </c>
      <c r="C422" s="96" t="s">
        <v>493</v>
      </c>
      <c r="D422" s="96">
        <v>323</v>
      </c>
      <c r="E422" s="98">
        <v>95</v>
      </c>
      <c r="F422" s="96">
        <v>335</v>
      </c>
      <c r="G422" s="9">
        <v>0.29411764705882398</v>
      </c>
      <c r="H422" s="99">
        <v>1.2477611940298501</v>
      </c>
      <c r="I422" s="97">
        <v>-0.44913639317443099</v>
      </c>
      <c r="J422" s="11">
        <v>-145.071054995341</v>
      </c>
    </row>
    <row r="423" spans="1:10">
      <c r="A423" s="96">
        <v>2</v>
      </c>
      <c r="B423" s="96">
        <v>736</v>
      </c>
      <c r="C423" s="96" t="s">
        <v>494</v>
      </c>
      <c r="D423" s="96">
        <v>406</v>
      </c>
      <c r="E423" s="98">
        <v>63.375</v>
      </c>
      <c r="F423" s="96">
        <v>166</v>
      </c>
      <c r="G423" s="9">
        <v>0.15609605911329999</v>
      </c>
      <c r="H423" s="99">
        <v>2.82756024096386</v>
      </c>
      <c r="I423" s="97">
        <v>-0.56374177923809399</v>
      </c>
      <c r="J423" s="11">
        <v>-228.87916237066599</v>
      </c>
    </row>
    <row r="424" spans="1:10">
      <c r="A424" s="96">
        <v>2</v>
      </c>
      <c r="B424" s="96">
        <v>737</v>
      </c>
      <c r="C424" s="96" t="s">
        <v>495</v>
      </c>
      <c r="D424" s="96">
        <v>254</v>
      </c>
      <c r="E424" s="98">
        <v>82</v>
      </c>
      <c r="F424" s="96">
        <v>344</v>
      </c>
      <c r="G424" s="9">
        <v>0.32283464566929099</v>
      </c>
      <c r="H424" s="99">
        <v>0.97674418604651203</v>
      </c>
      <c r="I424" s="97">
        <v>-0.42516770045795199</v>
      </c>
      <c r="J424" s="11">
        <v>-107.99259591632</v>
      </c>
    </row>
    <row r="425" spans="1:10">
      <c r="A425" s="96">
        <v>2</v>
      </c>
      <c r="B425" s="96">
        <v>738</v>
      </c>
      <c r="C425" s="96" t="s">
        <v>496</v>
      </c>
      <c r="D425" s="96">
        <v>674</v>
      </c>
      <c r="E425" s="98">
        <v>129</v>
      </c>
      <c r="F425" s="96">
        <v>459</v>
      </c>
      <c r="G425" s="9">
        <v>0.19139465875370901</v>
      </c>
      <c r="H425" s="99">
        <v>1.7494553376906301</v>
      </c>
      <c r="I425" s="97">
        <v>-0.54886922746716704</v>
      </c>
      <c r="J425" s="11">
        <v>-369.93785931286999</v>
      </c>
    </row>
    <row r="426" spans="1:10">
      <c r="A426" s="96">
        <v>2</v>
      </c>
      <c r="B426" s="96">
        <v>739</v>
      </c>
      <c r="C426" s="96" t="s">
        <v>497</v>
      </c>
      <c r="D426" s="96">
        <v>3940</v>
      </c>
      <c r="E426" s="98">
        <v>779.23497199999997</v>
      </c>
      <c r="F426" s="96">
        <v>189</v>
      </c>
      <c r="G426" s="9">
        <v>0.197775373604061</v>
      </c>
      <c r="H426" s="99">
        <v>24.9694972063492</v>
      </c>
      <c r="I426" s="97">
        <v>0.50179556539722303</v>
      </c>
      <c r="J426" s="11">
        <v>1977.07452766506</v>
      </c>
    </row>
    <row r="427" spans="1:10">
      <c r="A427" s="96">
        <v>2</v>
      </c>
      <c r="B427" s="96">
        <v>740</v>
      </c>
      <c r="C427" s="96" t="s">
        <v>498</v>
      </c>
      <c r="D427" s="96">
        <v>527</v>
      </c>
      <c r="E427" s="98">
        <v>169.449555</v>
      </c>
      <c r="F427" s="96">
        <v>171</v>
      </c>
      <c r="G427" s="9">
        <v>0.32153615749525599</v>
      </c>
      <c r="H427" s="99">
        <v>4.0728044152046801</v>
      </c>
      <c r="I427" s="97">
        <v>-0.294570016528653</v>
      </c>
      <c r="J427" s="11">
        <v>-155.23839871059999</v>
      </c>
    </row>
    <row r="428" spans="1:10">
      <c r="A428" s="96">
        <v>2</v>
      </c>
      <c r="B428" s="96">
        <v>741</v>
      </c>
      <c r="C428" s="96" t="s">
        <v>499</v>
      </c>
      <c r="D428" s="96">
        <v>405</v>
      </c>
      <c r="E428" s="98">
        <v>47</v>
      </c>
      <c r="F428" s="96">
        <v>225</v>
      </c>
      <c r="G428" s="9">
        <v>0.116049382716049</v>
      </c>
      <c r="H428" s="99">
        <v>2.0088888888888898</v>
      </c>
      <c r="I428" s="97">
        <v>-0.64795433773768896</v>
      </c>
      <c r="J428" s="11">
        <v>-262.42150678376402</v>
      </c>
    </row>
    <row r="429" spans="1:10">
      <c r="A429" s="96">
        <v>2</v>
      </c>
      <c r="B429" s="96">
        <v>742</v>
      </c>
      <c r="C429" s="96" t="s">
        <v>500</v>
      </c>
      <c r="D429" s="96">
        <v>882</v>
      </c>
      <c r="E429" s="98">
        <v>156</v>
      </c>
      <c r="F429" s="96">
        <v>210</v>
      </c>
      <c r="G429" s="9">
        <v>0.17687074829932001</v>
      </c>
      <c r="H429" s="99">
        <v>4.9428571428571404</v>
      </c>
      <c r="I429" s="97">
        <v>-0.43437138918850698</v>
      </c>
      <c r="J429" s="11">
        <v>-383.11556526426301</v>
      </c>
    </row>
    <row r="430" spans="1:10">
      <c r="A430" s="96">
        <v>2</v>
      </c>
      <c r="B430" s="96">
        <v>743</v>
      </c>
      <c r="C430" s="96" t="s">
        <v>501</v>
      </c>
      <c r="D430" s="96">
        <v>6782</v>
      </c>
      <c r="E430" s="98">
        <v>2679.31907</v>
      </c>
      <c r="F430" s="96">
        <v>134</v>
      </c>
      <c r="G430" s="9">
        <v>0.39506326599823099</v>
      </c>
      <c r="H430" s="99">
        <v>70.606858731343294</v>
      </c>
      <c r="I430" s="97">
        <v>2.6600834340569901</v>
      </c>
      <c r="J430" s="11">
        <v>18040.685849774502</v>
      </c>
    </row>
    <row r="431" spans="1:10">
      <c r="A431" s="96">
        <v>2</v>
      </c>
      <c r="B431" s="96">
        <v>744</v>
      </c>
      <c r="C431" s="96" t="s">
        <v>502</v>
      </c>
      <c r="D431" s="96">
        <v>2649</v>
      </c>
      <c r="E431" s="98">
        <v>724.51470900000004</v>
      </c>
      <c r="F431" s="96">
        <v>385</v>
      </c>
      <c r="G431" s="9">
        <v>0.27350498640996601</v>
      </c>
      <c r="H431" s="99">
        <v>8.7623758675324694</v>
      </c>
      <c r="I431" s="97">
        <v>-8.6370682223243303E-2</v>
      </c>
      <c r="J431" s="11">
        <v>-228.795937209372</v>
      </c>
    </row>
    <row r="432" spans="1:10">
      <c r="A432" s="96">
        <v>2</v>
      </c>
      <c r="B432" s="96">
        <v>745</v>
      </c>
      <c r="C432" s="96" t="s">
        <v>503</v>
      </c>
      <c r="D432" s="96">
        <v>3346</v>
      </c>
      <c r="E432" s="98">
        <v>977.82215399999995</v>
      </c>
      <c r="F432" s="96">
        <v>233</v>
      </c>
      <c r="G432" s="9">
        <v>0.292236148834429</v>
      </c>
      <c r="H432" s="99">
        <v>18.557176626609401</v>
      </c>
      <c r="I432" s="97">
        <v>0.34967620617158901</v>
      </c>
      <c r="J432" s="11">
        <v>1170.01658585014</v>
      </c>
    </row>
    <row r="433" spans="1:10">
      <c r="A433" s="96">
        <v>2</v>
      </c>
      <c r="B433" s="96">
        <v>746</v>
      </c>
      <c r="C433" s="96" t="s">
        <v>504</v>
      </c>
      <c r="D433" s="96">
        <v>1854</v>
      </c>
      <c r="E433" s="98">
        <v>526.51994300000001</v>
      </c>
      <c r="F433" s="96">
        <v>535</v>
      </c>
      <c r="G433" s="9">
        <v>0.28399133926645098</v>
      </c>
      <c r="H433" s="99">
        <v>4.4495699869158898</v>
      </c>
      <c r="I433" s="97">
        <v>-0.27407525563267299</v>
      </c>
      <c r="J433" s="11">
        <v>-508.13552394297602</v>
      </c>
    </row>
    <row r="434" spans="1:10">
      <c r="A434" s="96">
        <v>2</v>
      </c>
      <c r="B434" s="96">
        <v>747</v>
      </c>
      <c r="C434" s="96" t="s">
        <v>505</v>
      </c>
      <c r="D434" s="96">
        <v>460</v>
      </c>
      <c r="E434" s="98">
        <v>131</v>
      </c>
      <c r="F434" s="96">
        <v>193</v>
      </c>
      <c r="G434" s="9">
        <v>0.28478260869565197</v>
      </c>
      <c r="H434" s="99">
        <v>3.0621761658031099</v>
      </c>
      <c r="I434" s="97">
        <v>-0.38471669543480702</v>
      </c>
      <c r="J434" s="11">
        <v>-176.96967990001099</v>
      </c>
    </row>
    <row r="435" spans="1:10">
      <c r="A435" s="96">
        <v>2</v>
      </c>
      <c r="B435" s="96">
        <v>748</v>
      </c>
      <c r="C435" s="96" t="s">
        <v>506</v>
      </c>
      <c r="D435" s="96">
        <v>662</v>
      </c>
      <c r="E435" s="98">
        <v>185</v>
      </c>
      <c r="F435" s="96">
        <v>408</v>
      </c>
      <c r="G435" s="9">
        <v>0.27945619335347399</v>
      </c>
      <c r="H435" s="99">
        <v>2.0759803921568598</v>
      </c>
      <c r="I435" s="97">
        <v>-0.42188845828064397</v>
      </c>
      <c r="J435" s="11">
        <v>-279.290159381786</v>
      </c>
    </row>
    <row r="436" spans="1:10">
      <c r="A436" s="96">
        <v>2</v>
      </c>
      <c r="B436" s="96">
        <v>749</v>
      </c>
      <c r="C436" s="96" t="s">
        <v>507</v>
      </c>
      <c r="D436" s="96">
        <v>2884</v>
      </c>
      <c r="E436" s="98">
        <v>1485.4228900000001</v>
      </c>
      <c r="F436" s="96">
        <v>268</v>
      </c>
      <c r="G436" s="9">
        <v>0.51505648058252396</v>
      </c>
      <c r="H436" s="99">
        <v>16.303816753731301</v>
      </c>
      <c r="I436" s="97">
        <v>0.53279341781932099</v>
      </c>
      <c r="J436" s="11">
        <v>1536.5762169909201</v>
      </c>
    </row>
    <row r="437" spans="1:10">
      <c r="A437" s="96">
        <v>2</v>
      </c>
      <c r="B437" s="96">
        <v>750</v>
      </c>
      <c r="C437" s="96" t="s">
        <v>508</v>
      </c>
      <c r="D437" s="96">
        <v>1358</v>
      </c>
      <c r="E437" s="98">
        <v>600.99683400000004</v>
      </c>
      <c r="F437" s="96">
        <v>350</v>
      </c>
      <c r="G437" s="9">
        <v>0.44256026067746701</v>
      </c>
      <c r="H437" s="99">
        <v>5.59713381142857</v>
      </c>
      <c r="I437" s="97">
        <v>-4.3092570594493701E-2</v>
      </c>
      <c r="J437" s="11">
        <v>-58.519710867322502</v>
      </c>
    </row>
    <row r="438" spans="1:10">
      <c r="A438" s="96">
        <v>2</v>
      </c>
      <c r="B438" s="96">
        <v>751</v>
      </c>
      <c r="C438" s="96" t="s">
        <v>509</v>
      </c>
      <c r="D438" s="96">
        <v>2653</v>
      </c>
      <c r="E438" s="98">
        <v>1026.5119</v>
      </c>
      <c r="F438" s="96">
        <v>413</v>
      </c>
      <c r="G438" s="9">
        <v>0.38692495288352802</v>
      </c>
      <c r="H438" s="99">
        <v>8.9092297820823205</v>
      </c>
      <c r="I438" s="97">
        <v>6.7277009204930904E-2</v>
      </c>
      <c r="J438" s="11">
        <v>178.485905420682</v>
      </c>
    </row>
    <row r="439" spans="1:10">
      <c r="A439" s="96">
        <v>2</v>
      </c>
      <c r="B439" s="96">
        <v>754</v>
      </c>
      <c r="C439" s="96" t="s">
        <v>510</v>
      </c>
      <c r="D439" s="96">
        <v>936</v>
      </c>
      <c r="E439" s="98">
        <v>298.69117299999999</v>
      </c>
      <c r="F439" s="96">
        <v>658</v>
      </c>
      <c r="G439" s="9">
        <v>0.31911450106837602</v>
      </c>
      <c r="H439" s="99">
        <v>1.87643035410334</v>
      </c>
      <c r="I439" s="97">
        <v>-0.36674225702420898</v>
      </c>
      <c r="J439" s="11">
        <v>-343.27075257465901</v>
      </c>
    </row>
    <row r="440" spans="1:10">
      <c r="A440" s="96">
        <v>2</v>
      </c>
      <c r="B440" s="96">
        <v>755</v>
      </c>
      <c r="C440" s="96" t="s">
        <v>511</v>
      </c>
      <c r="D440" s="96">
        <v>2211</v>
      </c>
      <c r="E440" s="98">
        <v>801.11923100000001</v>
      </c>
      <c r="F440" s="96">
        <v>277</v>
      </c>
      <c r="G440" s="9">
        <v>0.36233343781094501</v>
      </c>
      <c r="H440" s="99">
        <v>10.874076646209399</v>
      </c>
      <c r="I440" s="97">
        <v>9.3850498160861898E-2</v>
      </c>
      <c r="J440" s="11">
        <v>207.50345143366599</v>
      </c>
    </row>
    <row r="441" spans="1:10">
      <c r="A441" s="96">
        <v>2</v>
      </c>
      <c r="B441" s="96">
        <v>756</v>
      </c>
      <c r="C441" s="96" t="s">
        <v>512</v>
      </c>
      <c r="D441" s="96">
        <v>1095</v>
      </c>
      <c r="E441" s="98">
        <v>389.14187900000002</v>
      </c>
      <c r="F441" s="96">
        <v>1204</v>
      </c>
      <c r="G441" s="9">
        <v>0.35538071141552502</v>
      </c>
      <c r="H441" s="99">
        <v>1.2326759792358799</v>
      </c>
      <c r="I441" s="97">
        <v>-0.33811886404758801</v>
      </c>
      <c r="J441" s="11">
        <v>-370.24015613210798</v>
      </c>
    </row>
    <row r="442" spans="1:10">
      <c r="A442" s="96">
        <v>2</v>
      </c>
      <c r="B442" s="96">
        <v>761</v>
      </c>
      <c r="C442" s="96" t="s">
        <v>513</v>
      </c>
      <c r="D442" s="96">
        <v>850</v>
      </c>
      <c r="E442" s="98">
        <v>326.50796300000002</v>
      </c>
      <c r="F442" s="96">
        <v>2911</v>
      </c>
      <c r="G442" s="9">
        <v>0.38412701529411802</v>
      </c>
      <c r="H442" s="99">
        <v>0.40415938268636198</v>
      </c>
      <c r="I442" s="97">
        <v>-0.34315870303118901</v>
      </c>
      <c r="J442" s="11">
        <v>-291.68489757651099</v>
      </c>
    </row>
    <row r="443" spans="1:10">
      <c r="A443" s="96">
        <v>2</v>
      </c>
      <c r="B443" s="96">
        <v>762</v>
      </c>
      <c r="C443" s="96" t="s">
        <v>514</v>
      </c>
      <c r="D443" s="96">
        <v>2142</v>
      </c>
      <c r="E443" s="98">
        <v>1155.5000500000001</v>
      </c>
      <c r="F443" s="96">
        <v>10418</v>
      </c>
      <c r="G443" s="9">
        <v>0.53944913632119496</v>
      </c>
      <c r="H443" s="99">
        <v>0.31651949030524101</v>
      </c>
      <c r="I443" s="97">
        <v>-9.1032314812221807E-2</v>
      </c>
      <c r="J443" s="11">
        <v>-194.99121832777899</v>
      </c>
    </row>
    <row r="444" spans="1:10">
      <c r="A444" s="96">
        <v>2</v>
      </c>
      <c r="B444" s="96">
        <v>763</v>
      </c>
      <c r="C444" s="96" t="s">
        <v>515</v>
      </c>
      <c r="D444" s="96">
        <v>1683</v>
      </c>
      <c r="E444" s="98">
        <v>816.11905400000001</v>
      </c>
      <c r="F444" s="96">
        <v>3376</v>
      </c>
      <c r="G444" s="9">
        <v>0.48491922400475301</v>
      </c>
      <c r="H444" s="99">
        <v>0.74026038329383903</v>
      </c>
      <c r="I444" s="97">
        <v>-0.164407343745721</v>
      </c>
      <c r="J444" s="11">
        <v>-276.69755952404802</v>
      </c>
    </row>
    <row r="445" spans="1:10">
      <c r="A445" s="96">
        <v>2</v>
      </c>
      <c r="B445" s="96">
        <v>764</v>
      </c>
      <c r="C445" s="96" t="s">
        <v>516</v>
      </c>
      <c r="D445" s="96">
        <v>248</v>
      </c>
      <c r="E445" s="98">
        <v>98.331537499999996</v>
      </c>
      <c r="F445" s="96">
        <v>456</v>
      </c>
      <c r="G445" s="9">
        <v>0.39649813508064502</v>
      </c>
      <c r="H445" s="99">
        <v>0.75949898574561403</v>
      </c>
      <c r="I445" s="97">
        <v>-0.33795365039518899</v>
      </c>
      <c r="J445" s="11">
        <v>-83.812505298006897</v>
      </c>
    </row>
    <row r="446" spans="1:10">
      <c r="A446" s="96">
        <v>2</v>
      </c>
      <c r="B446" s="96">
        <v>765</v>
      </c>
      <c r="C446" s="96" t="s">
        <v>517</v>
      </c>
      <c r="D446" s="96">
        <v>289</v>
      </c>
      <c r="E446" s="98">
        <v>20</v>
      </c>
      <c r="F446" s="96">
        <v>357</v>
      </c>
      <c r="G446" s="9">
        <v>6.9204152249134995E-2</v>
      </c>
      <c r="H446" s="99">
        <v>0.86554621848739499</v>
      </c>
      <c r="I446" s="97">
        <v>-0.75845378340527703</v>
      </c>
      <c r="J446" s="11">
        <v>-219.19314340412501</v>
      </c>
    </row>
    <row r="447" spans="1:10">
      <c r="A447" s="96">
        <v>2</v>
      </c>
      <c r="B447" s="96">
        <v>766</v>
      </c>
      <c r="C447" s="96" t="s">
        <v>518</v>
      </c>
      <c r="D447" s="96">
        <v>813</v>
      </c>
      <c r="E447" s="98">
        <v>346.56383299999999</v>
      </c>
      <c r="F447" s="96">
        <v>4042</v>
      </c>
      <c r="G447" s="9">
        <v>0.426277777367774</v>
      </c>
      <c r="H447" s="99">
        <v>0.28687873156853</v>
      </c>
      <c r="I447" s="97">
        <v>-0.29436234785756898</v>
      </c>
      <c r="J447" s="11">
        <v>-239.31658880820299</v>
      </c>
    </row>
    <row r="448" spans="1:10">
      <c r="A448" s="96">
        <v>2</v>
      </c>
      <c r="B448" s="96">
        <v>767</v>
      </c>
      <c r="C448" s="96" t="s">
        <v>519</v>
      </c>
      <c r="D448" s="96">
        <v>980</v>
      </c>
      <c r="E448" s="98">
        <v>261.54043999999999</v>
      </c>
      <c r="F448" s="96">
        <v>1090</v>
      </c>
      <c r="G448" s="9">
        <v>0.266878</v>
      </c>
      <c r="H448" s="99">
        <v>1.1390279266054999</v>
      </c>
      <c r="I448" s="97">
        <v>-0.46180216194769702</v>
      </c>
      <c r="J448" s="11">
        <v>-452.56611870874298</v>
      </c>
    </row>
    <row r="449" spans="1:10">
      <c r="A449" s="96">
        <v>2</v>
      </c>
      <c r="B449" s="96">
        <v>768</v>
      </c>
      <c r="C449" s="96" t="s">
        <v>520</v>
      </c>
      <c r="D449" s="96">
        <v>12549</v>
      </c>
      <c r="E449" s="98">
        <v>5530.0021299999999</v>
      </c>
      <c r="F449" s="96">
        <v>1627</v>
      </c>
      <c r="G449" s="9">
        <v>0.44067273328552098</v>
      </c>
      <c r="H449" s="99">
        <v>11.111863632452399</v>
      </c>
      <c r="I449" s="97">
        <v>0.63110742915823004</v>
      </c>
      <c r="J449" s="11">
        <v>7919.7671285066299</v>
      </c>
    </row>
    <row r="450" spans="1:10">
      <c r="A450" s="96">
        <v>2</v>
      </c>
      <c r="B450" s="96">
        <v>769</v>
      </c>
      <c r="C450" s="96" t="s">
        <v>521</v>
      </c>
      <c r="D450" s="96">
        <v>2468</v>
      </c>
      <c r="E450" s="98">
        <v>1153.6150700000001</v>
      </c>
      <c r="F450" s="96">
        <v>1867</v>
      </c>
      <c r="G450" s="9">
        <v>0.46742912074554299</v>
      </c>
      <c r="H450" s="99">
        <v>1.93980453668988</v>
      </c>
      <c r="I450" s="97">
        <v>-0.107952166194587</v>
      </c>
      <c r="J450" s="11">
        <v>-266.42594616824198</v>
      </c>
    </row>
    <row r="451" spans="1:10">
      <c r="A451" s="96">
        <v>2</v>
      </c>
      <c r="B451" s="96">
        <v>781</v>
      </c>
      <c r="C451" s="96" t="s">
        <v>522</v>
      </c>
      <c r="D451" s="96">
        <v>227</v>
      </c>
      <c r="E451" s="98">
        <v>102.024174</v>
      </c>
      <c r="F451" s="96">
        <v>2985</v>
      </c>
      <c r="G451" s="9">
        <v>0.44944570044052901</v>
      </c>
      <c r="H451" s="99">
        <v>0.110225853936348</v>
      </c>
      <c r="I451" s="97">
        <v>-0.29523259516568101</v>
      </c>
      <c r="J451" s="11">
        <v>-67.017799102609601</v>
      </c>
    </row>
    <row r="452" spans="1:10">
      <c r="A452" s="96">
        <v>2</v>
      </c>
      <c r="B452" s="96">
        <v>782</v>
      </c>
      <c r="C452" s="96" t="s">
        <v>523</v>
      </c>
      <c r="D452" s="96">
        <v>317</v>
      </c>
      <c r="E452" s="98">
        <v>201.647514</v>
      </c>
      <c r="F452" s="96">
        <v>2742</v>
      </c>
      <c r="G452" s="9">
        <v>0.63611203154574103</v>
      </c>
      <c r="H452" s="99">
        <v>0.18914934865062</v>
      </c>
      <c r="I452" s="97">
        <v>-4.5286370884518097E-2</v>
      </c>
      <c r="J452" s="11">
        <v>-14.355779570392199</v>
      </c>
    </row>
    <row r="453" spans="1:10">
      <c r="A453" s="96">
        <v>2</v>
      </c>
      <c r="B453" s="96">
        <v>783</v>
      </c>
      <c r="C453" s="96" t="s">
        <v>524</v>
      </c>
      <c r="D453" s="96">
        <v>1227</v>
      </c>
      <c r="E453" s="98">
        <v>833.69416799999999</v>
      </c>
      <c r="F453" s="96">
        <v>3669</v>
      </c>
      <c r="G453" s="9">
        <v>0.67945734963325199</v>
      </c>
      <c r="H453" s="99">
        <v>0.56165008667211802</v>
      </c>
      <c r="I453" s="97">
        <v>6.3229684265796907E-2</v>
      </c>
      <c r="J453" s="11">
        <v>77.582822594132793</v>
      </c>
    </row>
    <row r="454" spans="1:10">
      <c r="A454" s="96">
        <v>2</v>
      </c>
      <c r="B454" s="96">
        <v>784</v>
      </c>
      <c r="C454" s="96" t="s">
        <v>525</v>
      </c>
      <c r="D454" s="96">
        <v>844</v>
      </c>
      <c r="E454" s="98">
        <v>597.06832399999996</v>
      </c>
      <c r="F454" s="96">
        <v>4384</v>
      </c>
      <c r="G454" s="9">
        <v>0.70742692417061603</v>
      </c>
      <c r="H454" s="99">
        <v>0.32871084032846698</v>
      </c>
      <c r="I454" s="97">
        <v>7.4776957191468693E-2</v>
      </c>
      <c r="J454" s="11">
        <v>63.111751869599601</v>
      </c>
    </row>
    <row r="455" spans="1:10">
      <c r="A455" s="96">
        <v>2</v>
      </c>
      <c r="B455" s="96">
        <v>785</v>
      </c>
      <c r="C455" s="96" t="s">
        <v>526</v>
      </c>
      <c r="D455" s="96">
        <v>4642</v>
      </c>
      <c r="E455" s="98">
        <v>2806.2245899999998</v>
      </c>
      <c r="F455" s="96">
        <v>3406</v>
      </c>
      <c r="G455" s="9">
        <v>0.60452920939250299</v>
      </c>
      <c r="H455" s="99">
        <v>2.1867952407516098</v>
      </c>
      <c r="I455" s="97">
        <v>0.169858128185984</v>
      </c>
      <c r="J455" s="11">
        <v>788.48143103933705</v>
      </c>
    </row>
    <row r="456" spans="1:10">
      <c r="A456" s="96">
        <v>2</v>
      </c>
      <c r="B456" s="96">
        <v>786</v>
      </c>
      <c r="C456" s="96" t="s">
        <v>527</v>
      </c>
      <c r="D456" s="96">
        <v>597</v>
      </c>
      <c r="E456" s="98">
        <v>588</v>
      </c>
      <c r="F456" s="96">
        <v>2145</v>
      </c>
      <c r="G456" s="9">
        <v>0.98492462311557805</v>
      </c>
      <c r="H456" s="99">
        <v>0.55244755244755195</v>
      </c>
      <c r="I456" s="97">
        <v>0.434818177200681</v>
      </c>
      <c r="J456" s="11">
        <v>259.58645178880698</v>
      </c>
    </row>
    <row r="457" spans="1:10">
      <c r="A457" s="96">
        <v>2</v>
      </c>
      <c r="B457" s="96">
        <v>791</v>
      </c>
      <c r="C457" s="96" t="s">
        <v>528</v>
      </c>
      <c r="D457" s="96">
        <v>1353</v>
      </c>
      <c r="E457" s="98">
        <v>518.07111699999996</v>
      </c>
      <c r="F457" s="96">
        <v>6989</v>
      </c>
      <c r="G457" s="9">
        <v>0.382905481892092</v>
      </c>
      <c r="H457" s="99">
        <v>0.26771657132637</v>
      </c>
      <c r="I457" s="97">
        <v>-0.32936107162006101</v>
      </c>
      <c r="J457" s="11">
        <v>-445.62552990194303</v>
      </c>
    </row>
    <row r="458" spans="1:10">
      <c r="A458" s="96">
        <v>2</v>
      </c>
      <c r="B458" s="96">
        <v>792</v>
      </c>
      <c r="C458" s="96" t="s">
        <v>529</v>
      </c>
      <c r="D458" s="96">
        <v>2463</v>
      </c>
      <c r="E458" s="98">
        <v>1832.5682099999999</v>
      </c>
      <c r="F458" s="96">
        <v>7554</v>
      </c>
      <c r="G458" s="9">
        <v>0.74403906211936699</v>
      </c>
      <c r="H458" s="99">
        <v>0.56864816123907902</v>
      </c>
      <c r="I458" s="97">
        <v>0.19854979801383801</v>
      </c>
      <c r="J458" s="11">
        <v>489.02815250808402</v>
      </c>
    </row>
    <row r="459" spans="1:10">
      <c r="A459" s="96">
        <v>2</v>
      </c>
      <c r="B459" s="96">
        <v>793</v>
      </c>
      <c r="C459" s="96" t="s">
        <v>530</v>
      </c>
      <c r="D459" s="96">
        <v>1346</v>
      </c>
      <c r="E459" s="98">
        <v>647.30129399999998</v>
      </c>
      <c r="F459" s="96">
        <v>5167</v>
      </c>
      <c r="G459" s="9">
        <v>0.48090735066864798</v>
      </c>
      <c r="H459" s="99">
        <v>0.385775361718599</v>
      </c>
      <c r="I459" s="97">
        <v>-0.19737604019867</v>
      </c>
      <c r="J459" s="11">
        <v>-265.66815010740999</v>
      </c>
    </row>
    <row r="460" spans="1:10">
      <c r="A460" s="96">
        <v>2</v>
      </c>
      <c r="B460" s="96">
        <v>794</v>
      </c>
      <c r="C460" s="96" t="s">
        <v>531</v>
      </c>
      <c r="D460" s="96">
        <v>2935</v>
      </c>
      <c r="E460" s="98">
        <v>1687.26731</v>
      </c>
      <c r="F460" s="96">
        <v>6727</v>
      </c>
      <c r="G460" s="9">
        <v>0.57487812947189099</v>
      </c>
      <c r="H460" s="99">
        <v>0.68712164560725397</v>
      </c>
      <c r="I460" s="97">
        <v>2.2773753505683E-3</v>
      </c>
      <c r="J460" s="11">
        <v>6.6840966539179503</v>
      </c>
    </row>
    <row r="461" spans="1:10">
      <c r="A461" s="96">
        <v>2</v>
      </c>
      <c r="B461" s="96">
        <v>841</v>
      </c>
      <c r="C461" s="96" t="s">
        <v>532</v>
      </c>
      <c r="D461" s="96">
        <v>977</v>
      </c>
      <c r="E461" s="98">
        <v>419.59467000000001</v>
      </c>
      <c r="F461" s="96">
        <v>4662</v>
      </c>
      <c r="G461" s="9">
        <v>0.42947253838280502</v>
      </c>
      <c r="H461" s="99">
        <v>0.299569856284856</v>
      </c>
      <c r="I461" s="97">
        <v>-0.28294803045661499</v>
      </c>
      <c r="J461" s="11">
        <v>-276.44022575611302</v>
      </c>
    </row>
    <row r="462" spans="1:10">
      <c r="A462" s="96">
        <v>2</v>
      </c>
      <c r="B462" s="96">
        <v>842</v>
      </c>
      <c r="C462" s="96" t="s">
        <v>533</v>
      </c>
      <c r="D462" s="96">
        <v>816</v>
      </c>
      <c r="E462" s="98">
        <v>366.26315799999998</v>
      </c>
      <c r="F462" s="96">
        <v>3783</v>
      </c>
      <c r="G462" s="9">
        <v>0.44885190931372498</v>
      </c>
      <c r="H462" s="99">
        <v>0.31251999947131898</v>
      </c>
      <c r="I462" s="97">
        <v>-0.26383108482654399</v>
      </c>
      <c r="J462" s="11">
        <v>-215.28616521846001</v>
      </c>
    </row>
    <row r="463" spans="1:10">
      <c r="A463" s="96">
        <v>2</v>
      </c>
      <c r="B463" s="96">
        <v>843</v>
      </c>
      <c r="C463" s="96" t="s">
        <v>534</v>
      </c>
      <c r="D463" s="96">
        <v>6807</v>
      </c>
      <c r="E463" s="98">
        <v>6503.9644399999997</v>
      </c>
      <c r="F463" s="96">
        <v>10907</v>
      </c>
      <c r="G463" s="9">
        <v>0.95548177464374895</v>
      </c>
      <c r="H463" s="99">
        <v>1.22040565141652</v>
      </c>
      <c r="I463" s="97">
        <v>0.67842563457719995</v>
      </c>
      <c r="J463" s="11">
        <v>4618.043294567</v>
      </c>
    </row>
    <row r="464" spans="1:10">
      <c r="A464" s="96">
        <v>2</v>
      </c>
      <c r="B464" s="96">
        <v>852</v>
      </c>
      <c r="C464" s="96" t="s">
        <v>535</v>
      </c>
      <c r="D464" s="96">
        <v>1553</v>
      </c>
      <c r="E464" s="98">
        <v>576.55844999999999</v>
      </c>
      <c r="F464" s="96">
        <v>5215</v>
      </c>
      <c r="G464" s="9">
        <v>0.37125463618802301</v>
      </c>
      <c r="H464" s="99">
        <v>0.408352531160115</v>
      </c>
      <c r="I464" s="97">
        <v>-0.33079951614727499</v>
      </c>
      <c r="J464" s="11">
        <v>-513.73164857671702</v>
      </c>
    </row>
    <row r="465" spans="1:10">
      <c r="A465" s="96">
        <v>2</v>
      </c>
      <c r="B465" s="96">
        <v>853</v>
      </c>
      <c r="C465" s="96" t="s">
        <v>536</v>
      </c>
      <c r="D465" s="96">
        <v>1612</v>
      </c>
      <c r="E465" s="98">
        <v>516.11403600000006</v>
      </c>
      <c r="F465" s="96">
        <v>5407</v>
      </c>
      <c r="G465" s="9">
        <v>0.32016999751860997</v>
      </c>
      <c r="H465" s="99">
        <v>0.39358498908821898</v>
      </c>
      <c r="I465" s="97">
        <v>-0.39548929816694001</v>
      </c>
      <c r="J465" s="11">
        <v>-637.52874864510795</v>
      </c>
    </row>
    <row r="466" spans="1:10">
      <c r="A466" s="96">
        <v>2</v>
      </c>
      <c r="B466" s="96">
        <v>855</v>
      </c>
      <c r="C466" s="96" t="s">
        <v>537</v>
      </c>
      <c r="D466" s="96">
        <v>6773</v>
      </c>
      <c r="E466" s="98">
        <v>3225.94877</v>
      </c>
      <c r="F466" s="96">
        <v>4388</v>
      </c>
      <c r="G466" s="9">
        <v>0.47629540380924301</v>
      </c>
      <c r="H466" s="99">
        <v>2.2787030013673699</v>
      </c>
      <c r="I466" s="97">
        <v>9.4208190545603601E-2</v>
      </c>
      <c r="J466" s="11">
        <v>638.07207456537299</v>
      </c>
    </row>
    <row r="467" spans="1:10">
      <c r="A467" s="96">
        <v>2</v>
      </c>
      <c r="B467" s="96">
        <v>861</v>
      </c>
      <c r="C467" s="96" t="s">
        <v>538</v>
      </c>
      <c r="D467" s="96">
        <v>11108</v>
      </c>
      <c r="E467" s="98">
        <v>5107.5935300000001</v>
      </c>
      <c r="F467" s="96">
        <v>2273</v>
      </c>
      <c r="G467" s="9">
        <v>0.45981216510623002</v>
      </c>
      <c r="H467" s="99">
        <v>7.1340050725912896</v>
      </c>
      <c r="I467" s="97">
        <v>0.44115476351677502</v>
      </c>
      <c r="J467" s="11">
        <v>4900.3471131443403</v>
      </c>
    </row>
    <row r="468" spans="1:10">
      <c r="A468" s="96">
        <v>2</v>
      </c>
      <c r="B468" s="96">
        <v>863</v>
      </c>
      <c r="C468" s="96" t="s">
        <v>539</v>
      </c>
      <c r="D468" s="96">
        <v>1031</v>
      </c>
      <c r="E468" s="98">
        <v>262.85714300000001</v>
      </c>
      <c r="F468" s="96">
        <v>744</v>
      </c>
      <c r="G468" s="9">
        <v>0.25495358195926299</v>
      </c>
      <c r="H468" s="99">
        <v>1.7390552997311799</v>
      </c>
      <c r="I468" s="97">
        <v>-0.45177551445003999</v>
      </c>
      <c r="J468" s="11">
        <v>-465.78055539799198</v>
      </c>
    </row>
    <row r="469" spans="1:10">
      <c r="A469" s="96">
        <v>2</v>
      </c>
      <c r="B469" s="96">
        <v>865</v>
      </c>
      <c r="C469" s="96" t="s">
        <v>540</v>
      </c>
      <c r="D469" s="96">
        <v>254</v>
      </c>
      <c r="E469" s="98">
        <v>92</v>
      </c>
      <c r="F469" s="96">
        <v>345</v>
      </c>
      <c r="G469" s="9">
        <v>0.36220472440944901</v>
      </c>
      <c r="H469" s="99">
        <v>1.00289855072464</v>
      </c>
      <c r="I469" s="97">
        <v>-0.37286146606357201</v>
      </c>
      <c r="J469" s="11">
        <v>-94.706812380147298</v>
      </c>
    </row>
    <row r="470" spans="1:10">
      <c r="A470" s="96">
        <v>2</v>
      </c>
      <c r="B470" s="96">
        <v>866</v>
      </c>
      <c r="C470" s="96" t="s">
        <v>541</v>
      </c>
      <c r="D470" s="96">
        <v>1184</v>
      </c>
      <c r="E470" s="98">
        <v>287.922574</v>
      </c>
      <c r="F470" s="96">
        <v>756</v>
      </c>
      <c r="G470" s="9">
        <v>0.24317784966216199</v>
      </c>
      <c r="H470" s="99">
        <v>1.9469875317460299</v>
      </c>
      <c r="I470" s="97">
        <v>-0.45268201408999298</v>
      </c>
      <c r="J470" s="11">
        <v>-535.97550468255201</v>
      </c>
    </row>
    <row r="471" spans="1:10">
      <c r="A471" s="96">
        <v>2</v>
      </c>
      <c r="B471" s="96">
        <v>867</v>
      </c>
      <c r="C471" s="96" t="s">
        <v>542</v>
      </c>
      <c r="D471" s="96">
        <v>817</v>
      </c>
      <c r="E471" s="98">
        <v>198.770025</v>
      </c>
      <c r="F471" s="96">
        <v>450</v>
      </c>
      <c r="G471" s="9">
        <v>0.243292564259486</v>
      </c>
      <c r="H471" s="99">
        <v>2.2572667222222198</v>
      </c>
      <c r="I471" s="97">
        <v>-0.45552212432867301</v>
      </c>
      <c r="J471" s="11">
        <v>-372.16157557652599</v>
      </c>
    </row>
    <row r="472" spans="1:10">
      <c r="A472" s="96">
        <v>2</v>
      </c>
      <c r="B472" s="96">
        <v>868</v>
      </c>
      <c r="C472" s="96" t="s">
        <v>543</v>
      </c>
      <c r="D472" s="96">
        <v>252</v>
      </c>
      <c r="E472" s="98">
        <v>55.862068999999998</v>
      </c>
      <c r="F472" s="96">
        <v>122</v>
      </c>
      <c r="G472" s="9">
        <v>0.221674876984127</v>
      </c>
      <c r="H472" s="99">
        <v>2.5234595819672099</v>
      </c>
      <c r="I472" s="97">
        <v>-0.49655197734494899</v>
      </c>
      <c r="J472" s="11">
        <v>-125.131098290927</v>
      </c>
    </row>
    <row r="473" spans="1:10">
      <c r="A473" s="96">
        <v>2</v>
      </c>
      <c r="B473" s="96">
        <v>869</v>
      </c>
      <c r="C473" s="96" t="s">
        <v>544</v>
      </c>
      <c r="D473" s="96">
        <v>1048</v>
      </c>
      <c r="E473" s="98">
        <v>187</v>
      </c>
      <c r="F473" s="96">
        <v>207</v>
      </c>
      <c r="G473" s="9">
        <v>0.17843511450381699</v>
      </c>
      <c r="H473" s="99">
        <v>5.9661835748792296</v>
      </c>
      <c r="I473" s="97">
        <v>-0.385487224581745</v>
      </c>
      <c r="J473" s="11">
        <v>-403.99061136166898</v>
      </c>
    </row>
    <row r="474" spans="1:10">
      <c r="A474" s="96">
        <v>2</v>
      </c>
      <c r="B474" s="96">
        <v>870</v>
      </c>
      <c r="C474" s="96" t="s">
        <v>545</v>
      </c>
      <c r="D474" s="96">
        <v>4120</v>
      </c>
      <c r="E474" s="98">
        <v>947.55415800000003</v>
      </c>
      <c r="F474" s="96">
        <v>435</v>
      </c>
      <c r="G474" s="9">
        <v>0.22998887330097101</v>
      </c>
      <c r="H474" s="99">
        <v>11.6495497885057</v>
      </c>
      <c r="I474" s="97">
        <v>3.0423956924469898E-2</v>
      </c>
      <c r="J474" s="11">
        <v>125.346702528816</v>
      </c>
    </row>
    <row r="475" spans="1:10">
      <c r="A475" s="96">
        <v>2</v>
      </c>
      <c r="B475" s="96">
        <v>871</v>
      </c>
      <c r="C475" s="96" t="s">
        <v>546</v>
      </c>
      <c r="D475" s="96">
        <v>51</v>
      </c>
      <c r="E475" s="98">
        <v>19</v>
      </c>
      <c r="F475" s="96">
        <v>76</v>
      </c>
      <c r="G475" s="9">
        <v>0.37254901960784298</v>
      </c>
      <c r="H475" s="99">
        <v>0.92105263157894701</v>
      </c>
      <c r="I475" s="97">
        <v>-0.37095011831338998</v>
      </c>
      <c r="J475" s="11">
        <v>-18.918456033982899</v>
      </c>
    </row>
    <row r="476" spans="1:10">
      <c r="A476" s="96">
        <v>2</v>
      </c>
      <c r="B476" s="96">
        <v>872</v>
      </c>
      <c r="C476" s="96" t="s">
        <v>547</v>
      </c>
      <c r="D476" s="96">
        <v>881</v>
      </c>
      <c r="E476" s="98">
        <v>336.68277</v>
      </c>
      <c r="F476" s="96">
        <v>595</v>
      </c>
      <c r="G476" s="9">
        <v>0.38215978433598202</v>
      </c>
      <c r="H476" s="99">
        <v>2.04652566386555</v>
      </c>
      <c r="I476" s="97">
        <v>-0.28023506184948599</v>
      </c>
      <c r="J476" s="11">
        <v>-246.887089489397</v>
      </c>
    </row>
    <row r="477" spans="1:10">
      <c r="A477" s="96">
        <v>2</v>
      </c>
      <c r="B477" s="96">
        <v>873</v>
      </c>
      <c r="C477" s="96" t="s">
        <v>548</v>
      </c>
      <c r="D477" s="96">
        <v>272</v>
      </c>
      <c r="E477" s="98">
        <v>56</v>
      </c>
      <c r="F477" s="96">
        <v>125</v>
      </c>
      <c r="G477" s="9">
        <v>0.20588235294117599</v>
      </c>
      <c r="H477" s="99">
        <v>2.6240000000000001</v>
      </c>
      <c r="I477" s="97">
        <v>-0.51236877111174495</v>
      </c>
      <c r="J477" s="11">
        <v>-139.364305742395</v>
      </c>
    </row>
    <row r="478" spans="1:10">
      <c r="A478" s="96">
        <v>2</v>
      </c>
      <c r="B478" s="96">
        <v>874</v>
      </c>
      <c r="C478" s="96" t="s">
        <v>549</v>
      </c>
      <c r="D478" s="96">
        <v>218</v>
      </c>
      <c r="E478" s="98">
        <v>82</v>
      </c>
      <c r="F478" s="96">
        <v>181</v>
      </c>
      <c r="G478" s="9">
        <v>0.37614678899082599</v>
      </c>
      <c r="H478" s="99">
        <v>1.65745856353591</v>
      </c>
      <c r="I478" s="97">
        <v>-0.33059330812036197</v>
      </c>
      <c r="J478" s="11">
        <v>-72.0693411702388</v>
      </c>
    </row>
    <row r="479" spans="1:10">
      <c r="A479" s="96">
        <v>2</v>
      </c>
      <c r="B479" s="96">
        <v>875</v>
      </c>
      <c r="C479" s="96" t="s">
        <v>550</v>
      </c>
      <c r="D479" s="96">
        <v>258</v>
      </c>
      <c r="E479" s="98">
        <v>57</v>
      </c>
      <c r="F479" s="96">
        <v>228</v>
      </c>
      <c r="G479" s="9">
        <v>0.22093023255814001</v>
      </c>
      <c r="H479" s="99">
        <v>1.3815789473684199</v>
      </c>
      <c r="I479" s="97">
        <v>-0.54191706518698002</v>
      </c>
      <c r="J479" s="11">
        <v>-139.81460281824101</v>
      </c>
    </row>
    <row r="480" spans="1:10">
      <c r="A480" s="96">
        <v>2</v>
      </c>
      <c r="B480" s="96">
        <v>876</v>
      </c>
      <c r="C480" s="96" t="s">
        <v>551</v>
      </c>
      <c r="D480" s="96">
        <v>1372</v>
      </c>
      <c r="E480" s="98">
        <v>252.89889199999999</v>
      </c>
      <c r="F480" s="96">
        <v>290</v>
      </c>
      <c r="G480" s="9">
        <v>0.184328638483965</v>
      </c>
      <c r="H480" s="99">
        <v>5.6030996275862099</v>
      </c>
      <c r="I480" s="97">
        <v>-0.378656725236169</v>
      </c>
      <c r="J480" s="11">
        <v>-519.51702702402395</v>
      </c>
    </row>
    <row r="481" spans="1:10">
      <c r="A481" s="96">
        <v>2</v>
      </c>
      <c r="B481" s="96">
        <v>877</v>
      </c>
      <c r="C481" s="96" t="s">
        <v>552</v>
      </c>
      <c r="D481" s="96">
        <v>461</v>
      </c>
      <c r="E481" s="98">
        <v>136.19392500000001</v>
      </c>
      <c r="F481" s="96">
        <v>720</v>
      </c>
      <c r="G481" s="9">
        <v>0.295431507592191</v>
      </c>
      <c r="H481" s="99">
        <v>0.82943600694444397</v>
      </c>
      <c r="I481" s="97">
        <v>-0.458094086731065</v>
      </c>
      <c r="J481" s="11">
        <v>-211.18137398302099</v>
      </c>
    </row>
    <row r="482" spans="1:10">
      <c r="A482" s="96">
        <v>2</v>
      </c>
      <c r="B482" s="96">
        <v>878</v>
      </c>
      <c r="C482" s="96" t="s">
        <v>553</v>
      </c>
      <c r="D482" s="96">
        <v>286</v>
      </c>
      <c r="E482" s="98">
        <v>124</v>
      </c>
      <c r="F482" s="96">
        <v>274</v>
      </c>
      <c r="G482" s="9">
        <v>0.43356643356643398</v>
      </c>
      <c r="H482" s="99">
        <v>1.4963503649634999</v>
      </c>
      <c r="I482" s="97">
        <v>-0.25929516933895003</v>
      </c>
      <c r="J482" s="11">
        <v>-74.158418430939705</v>
      </c>
    </row>
    <row r="483" spans="1:10">
      <c r="A483" s="96">
        <v>2</v>
      </c>
      <c r="B483" s="96">
        <v>879</v>
      </c>
      <c r="C483" s="96" t="s">
        <v>554</v>
      </c>
      <c r="D483" s="96">
        <v>2401</v>
      </c>
      <c r="E483" s="98">
        <v>1600.4537700000001</v>
      </c>
      <c r="F483" s="96">
        <v>2972</v>
      </c>
      <c r="G483" s="9">
        <v>0.66657799666805495</v>
      </c>
      <c r="H483" s="99">
        <v>1.3463841756393</v>
      </c>
      <c r="I483" s="97">
        <v>0.12550009269621401</v>
      </c>
      <c r="J483" s="11">
        <v>301.32572256360999</v>
      </c>
    </row>
    <row r="484" spans="1:10">
      <c r="A484" s="96">
        <v>2</v>
      </c>
      <c r="B484" s="96">
        <v>880</v>
      </c>
      <c r="C484" s="96" t="s">
        <v>555</v>
      </c>
      <c r="D484" s="96">
        <v>1846</v>
      </c>
      <c r="E484" s="98">
        <v>677.44761900000003</v>
      </c>
      <c r="F484" s="96">
        <v>3505</v>
      </c>
      <c r="G484" s="9">
        <v>0.366981375406284</v>
      </c>
      <c r="H484" s="99">
        <v>0.71995652467903004</v>
      </c>
      <c r="I484" s="97">
        <v>-0.31211229671322199</v>
      </c>
      <c r="J484" s="11">
        <v>-576.159299732607</v>
      </c>
    </row>
    <row r="485" spans="1:10">
      <c r="A485" s="96">
        <v>2</v>
      </c>
      <c r="B485" s="96">
        <v>881</v>
      </c>
      <c r="C485" s="96" t="s">
        <v>556</v>
      </c>
      <c r="D485" s="96">
        <v>438</v>
      </c>
      <c r="E485" s="98">
        <v>124</v>
      </c>
      <c r="F485" s="96">
        <v>463</v>
      </c>
      <c r="G485" s="9">
        <v>0.28310502283104999</v>
      </c>
      <c r="H485" s="99">
        <v>1.2138228941684699</v>
      </c>
      <c r="I485" s="97">
        <v>-0.46007045545272401</v>
      </c>
      <c r="J485" s="11">
        <v>-201.51085948829299</v>
      </c>
    </row>
    <row r="486" spans="1:10">
      <c r="A486" s="96">
        <v>2</v>
      </c>
      <c r="B486" s="96">
        <v>883</v>
      </c>
      <c r="C486" s="96" t="s">
        <v>557</v>
      </c>
      <c r="D486" s="96">
        <v>2163</v>
      </c>
      <c r="E486" s="98">
        <v>592.12182399999995</v>
      </c>
      <c r="F486" s="96">
        <v>387</v>
      </c>
      <c r="G486" s="9">
        <v>0.27375026537216801</v>
      </c>
      <c r="H486" s="99">
        <v>7.1191778397932799</v>
      </c>
      <c r="I486" s="97">
        <v>-0.17031541233463299</v>
      </c>
      <c r="J486" s="11">
        <v>-368.39223687981098</v>
      </c>
    </row>
    <row r="487" spans="1:10">
      <c r="A487" s="96">
        <v>2</v>
      </c>
      <c r="B487" s="96">
        <v>884</v>
      </c>
      <c r="C487" s="96" t="s">
        <v>558</v>
      </c>
      <c r="D487" s="96">
        <v>2499</v>
      </c>
      <c r="E487" s="98">
        <v>567.83206900000005</v>
      </c>
      <c r="F487" s="96">
        <v>484</v>
      </c>
      <c r="G487" s="9">
        <v>0.227223717086835</v>
      </c>
      <c r="H487" s="99">
        <v>6.3364298946281004</v>
      </c>
      <c r="I487" s="97">
        <v>-0.24768018956794799</v>
      </c>
      <c r="J487" s="11">
        <v>-618.95279373030201</v>
      </c>
    </row>
    <row r="488" spans="1:10">
      <c r="A488" s="96">
        <v>2</v>
      </c>
      <c r="B488" s="96">
        <v>885</v>
      </c>
      <c r="C488" s="96" t="s">
        <v>559</v>
      </c>
      <c r="D488" s="96">
        <v>1847</v>
      </c>
      <c r="E488" s="98">
        <v>348.02190200000001</v>
      </c>
      <c r="F488" s="96">
        <v>295</v>
      </c>
      <c r="G488" s="9">
        <v>0.18842550189496499</v>
      </c>
      <c r="H488" s="99">
        <v>7.4407522101694896</v>
      </c>
      <c r="I488" s="97">
        <v>-0.28190679894755299</v>
      </c>
      <c r="J488" s="11">
        <v>-520.681857656131</v>
      </c>
    </row>
    <row r="489" spans="1:10">
      <c r="A489" s="96">
        <v>2</v>
      </c>
      <c r="B489" s="96">
        <v>886</v>
      </c>
      <c r="C489" s="96" t="s">
        <v>560</v>
      </c>
      <c r="D489" s="96">
        <v>2728</v>
      </c>
      <c r="E489" s="98">
        <v>1031.77</v>
      </c>
      <c r="F489" s="96">
        <v>1422</v>
      </c>
      <c r="G489" s="9">
        <v>0.37821480938416402</v>
      </c>
      <c r="H489" s="99">
        <v>2.6440014064697599</v>
      </c>
      <c r="I489" s="97">
        <v>-0.185920690731495</v>
      </c>
      <c r="J489" s="11">
        <v>-507.19164431552002</v>
      </c>
    </row>
    <row r="490" spans="1:10">
      <c r="A490" s="96">
        <v>2</v>
      </c>
      <c r="B490" s="96">
        <v>888</v>
      </c>
      <c r="C490" s="96" t="s">
        <v>561</v>
      </c>
      <c r="D490" s="96">
        <v>1184</v>
      </c>
      <c r="E490" s="98">
        <v>497.89152100000001</v>
      </c>
      <c r="F490" s="96">
        <v>1328</v>
      </c>
      <c r="G490" s="9">
        <v>0.42051648733108099</v>
      </c>
      <c r="H490" s="99">
        <v>1.26648457906627</v>
      </c>
      <c r="I490" s="97">
        <v>-0.24828410964410599</v>
      </c>
      <c r="J490" s="11">
        <v>-293.96838581862198</v>
      </c>
    </row>
    <row r="491" spans="1:10">
      <c r="A491" s="96">
        <v>2</v>
      </c>
      <c r="B491" s="96">
        <v>901</v>
      </c>
      <c r="C491" s="96" t="s">
        <v>562</v>
      </c>
      <c r="D491" s="96">
        <v>2427</v>
      </c>
      <c r="E491" s="98">
        <v>1376.9901299999999</v>
      </c>
      <c r="F491" s="96">
        <v>5925</v>
      </c>
      <c r="G491" s="9">
        <v>0.56736305315204005</v>
      </c>
      <c r="H491" s="99">
        <v>0.642023650632911</v>
      </c>
      <c r="I491" s="97">
        <v>-3.02040293513616E-2</v>
      </c>
      <c r="J491" s="11">
        <v>-73.305179235754494</v>
      </c>
    </row>
    <row r="492" spans="1:10">
      <c r="A492" s="96">
        <v>2</v>
      </c>
      <c r="B492" s="96">
        <v>902</v>
      </c>
      <c r="C492" s="96" t="s">
        <v>563</v>
      </c>
      <c r="D492" s="96">
        <v>9092</v>
      </c>
      <c r="E492" s="98">
        <v>5880.5146100000002</v>
      </c>
      <c r="F492" s="96">
        <v>4815</v>
      </c>
      <c r="G492" s="9">
        <v>0.64677899362076596</v>
      </c>
      <c r="H492" s="99">
        <v>3.1095565129802698</v>
      </c>
      <c r="I492" s="97">
        <v>0.44430426588762001</v>
      </c>
      <c r="J492" s="11">
        <v>4039.6143854502402</v>
      </c>
    </row>
    <row r="493" spans="1:10">
      <c r="A493" s="96">
        <v>2</v>
      </c>
      <c r="B493" s="96">
        <v>903</v>
      </c>
      <c r="C493" s="96" t="s">
        <v>564</v>
      </c>
      <c r="D493" s="96">
        <v>2672</v>
      </c>
      <c r="E493" s="98">
        <v>1329.0683300000001</v>
      </c>
      <c r="F493" s="96">
        <v>2099</v>
      </c>
      <c r="G493" s="9">
        <v>0.49740581212574903</v>
      </c>
      <c r="H493" s="99">
        <v>1.90617833730348</v>
      </c>
      <c r="I493" s="97">
        <v>-6.18143687362505E-2</v>
      </c>
      <c r="J493" s="11">
        <v>-165.167993263261</v>
      </c>
    </row>
    <row r="494" spans="1:10">
      <c r="A494" s="96">
        <v>2</v>
      </c>
      <c r="B494" s="96">
        <v>904</v>
      </c>
      <c r="C494" s="96" t="s">
        <v>565</v>
      </c>
      <c r="D494" s="96">
        <v>1241</v>
      </c>
      <c r="E494" s="98">
        <v>586.07749000000001</v>
      </c>
      <c r="F494" s="96">
        <v>3660</v>
      </c>
      <c r="G494" s="9">
        <v>0.47226228041901702</v>
      </c>
      <c r="H494" s="99">
        <v>0.49920150000000002</v>
      </c>
      <c r="I494" s="97">
        <v>-0.20852861708760301</v>
      </c>
      <c r="J494" s="11">
        <v>-258.78401380571597</v>
      </c>
    </row>
    <row r="495" spans="1:10">
      <c r="A495" s="96">
        <v>2</v>
      </c>
      <c r="B495" s="96">
        <v>905</v>
      </c>
      <c r="C495" s="96" t="s">
        <v>566</v>
      </c>
      <c r="D495" s="96">
        <v>2376</v>
      </c>
      <c r="E495" s="98">
        <v>814.02453100000002</v>
      </c>
      <c r="F495" s="96">
        <v>1701</v>
      </c>
      <c r="G495" s="9">
        <v>0.34260291708754198</v>
      </c>
      <c r="H495" s="99">
        <v>1.8753818524397401</v>
      </c>
      <c r="I495" s="97">
        <v>-0.27686052429771302</v>
      </c>
      <c r="J495" s="11">
        <v>-657.82060573136505</v>
      </c>
    </row>
    <row r="496" spans="1:10">
      <c r="A496" s="96">
        <v>2</v>
      </c>
      <c r="B496" s="96">
        <v>906</v>
      </c>
      <c r="C496" s="96" t="s">
        <v>567</v>
      </c>
      <c r="D496" s="96">
        <v>903</v>
      </c>
      <c r="E496" s="98">
        <v>522.39223300000003</v>
      </c>
      <c r="F496" s="96">
        <v>3323</v>
      </c>
      <c r="G496" s="9">
        <v>0.57850745625692102</v>
      </c>
      <c r="H496" s="99">
        <v>0.42894740686126998</v>
      </c>
      <c r="I496" s="97">
        <v>-8.6804841513477102E-2</v>
      </c>
      <c r="J496" s="11">
        <v>-78.384771886669796</v>
      </c>
    </row>
    <row r="497" spans="1:10">
      <c r="A497" s="96">
        <v>2</v>
      </c>
      <c r="B497" s="96">
        <v>907</v>
      </c>
      <c r="C497" s="96" t="s">
        <v>568</v>
      </c>
      <c r="D497" s="96">
        <v>2745</v>
      </c>
      <c r="E497" s="98">
        <v>1041.89663</v>
      </c>
      <c r="F497" s="96">
        <v>2187</v>
      </c>
      <c r="G497" s="9">
        <v>0.37956161384335202</v>
      </c>
      <c r="H497" s="99">
        <v>1.7315485276634699</v>
      </c>
      <c r="I497" s="97">
        <v>-0.219138680232563</v>
      </c>
      <c r="J497" s="11">
        <v>-601.53567723838603</v>
      </c>
    </row>
    <row r="498" spans="1:10">
      <c r="A498" s="96">
        <v>2</v>
      </c>
      <c r="B498" s="96">
        <v>908</v>
      </c>
      <c r="C498" s="96" t="s">
        <v>569</v>
      </c>
      <c r="D498" s="96">
        <v>1359</v>
      </c>
      <c r="E498" s="98">
        <v>673.25430400000005</v>
      </c>
      <c r="F498" s="96">
        <v>6127</v>
      </c>
      <c r="G498" s="9">
        <v>0.495404197203826</v>
      </c>
      <c r="H498" s="99">
        <v>0.33168831467276</v>
      </c>
      <c r="I498" s="97">
        <v>-0.18007132320431599</v>
      </c>
      <c r="J498" s="11">
        <v>-244.716928234666</v>
      </c>
    </row>
    <row r="499" spans="1:10">
      <c r="A499" s="96">
        <v>2</v>
      </c>
      <c r="B499" s="96">
        <v>909</v>
      </c>
      <c r="C499" s="96" t="s">
        <v>570</v>
      </c>
      <c r="D499" s="96">
        <v>1419</v>
      </c>
      <c r="E499" s="98">
        <v>987.02079100000003</v>
      </c>
      <c r="F499" s="96">
        <v>1541</v>
      </c>
      <c r="G499" s="9">
        <v>0.69557490556730095</v>
      </c>
      <c r="H499" s="99">
        <v>1.5613373075924699</v>
      </c>
      <c r="I499" s="97">
        <v>0.13121791683468001</v>
      </c>
      <c r="J499" s="11">
        <v>186.198223988411</v>
      </c>
    </row>
    <row r="500" spans="1:10">
      <c r="A500" s="96">
        <v>2</v>
      </c>
      <c r="B500" s="96">
        <v>921</v>
      </c>
      <c r="C500" s="96" t="s">
        <v>571</v>
      </c>
      <c r="D500" s="96">
        <v>788</v>
      </c>
      <c r="E500" s="98">
        <v>170.37723500000001</v>
      </c>
      <c r="F500" s="96">
        <v>422</v>
      </c>
      <c r="G500" s="9">
        <v>0.216214765228426</v>
      </c>
      <c r="H500" s="99">
        <v>2.2710361018957301</v>
      </c>
      <c r="I500" s="97">
        <v>-0.49145029136629798</v>
      </c>
      <c r="J500" s="11">
        <v>-387.26282959664297</v>
      </c>
    </row>
    <row r="501" spans="1:10">
      <c r="A501" s="96">
        <v>2</v>
      </c>
      <c r="B501" s="96">
        <v>922</v>
      </c>
      <c r="C501" s="96" t="s">
        <v>572</v>
      </c>
      <c r="D501" s="96">
        <v>1184</v>
      </c>
      <c r="E501" s="98">
        <v>413.33293500000002</v>
      </c>
      <c r="F501" s="96">
        <v>1431</v>
      </c>
      <c r="G501" s="9">
        <v>0.34909876266891898</v>
      </c>
      <c r="H501" s="99">
        <v>1.1162354542278099</v>
      </c>
      <c r="I501" s="97">
        <v>-0.34718735112685301</v>
      </c>
      <c r="J501" s="11">
        <v>-411.06982373419402</v>
      </c>
    </row>
    <row r="502" spans="1:10">
      <c r="A502" s="96">
        <v>2</v>
      </c>
      <c r="B502" s="96">
        <v>923</v>
      </c>
      <c r="C502" s="96" t="s">
        <v>573</v>
      </c>
      <c r="D502" s="96">
        <v>1542</v>
      </c>
      <c r="E502" s="98">
        <v>520.51566300000002</v>
      </c>
      <c r="F502" s="96">
        <v>1512</v>
      </c>
      <c r="G502" s="9">
        <v>0.33755879571984398</v>
      </c>
      <c r="H502" s="99">
        <v>1.3640976607142901</v>
      </c>
      <c r="I502" s="97">
        <v>-0.33777986687101402</v>
      </c>
      <c r="J502" s="11">
        <v>-520.85655471510302</v>
      </c>
    </row>
    <row r="503" spans="1:10">
      <c r="A503" s="96">
        <v>2</v>
      </c>
      <c r="B503" s="96">
        <v>924</v>
      </c>
      <c r="C503" s="96" t="s">
        <v>574</v>
      </c>
      <c r="D503" s="96">
        <v>490</v>
      </c>
      <c r="E503" s="98">
        <v>184.153921</v>
      </c>
      <c r="F503" s="96">
        <v>2024</v>
      </c>
      <c r="G503" s="9">
        <v>0.375824328571429</v>
      </c>
      <c r="H503" s="99">
        <v>0.33308000049407099</v>
      </c>
      <c r="I503" s="97">
        <v>-0.37158435515628901</v>
      </c>
      <c r="J503" s="11">
        <v>-182.076334026582</v>
      </c>
    </row>
    <row r="504" spans="1:10">
      <c r="A504" s="96">
        <v>2</v>
      </c>
      <c r="B504" s="96">
        <v>925</v>
      </c>
      <c r="C504" s="96" t="s">
        <v>575</v>
      </c>
      <c r="D504" s="96">
        <v>796</v>
      </c>
      <c r="E504" s="98">
        <v>201.13918899999999</v>
      </c>
      <c r="F504" s="96">
        <v>658</v>
      </c>
      <c r="G504" s="9">
        <v>0.25268742336683397</v>
      </c>
      <c r="H504" s="99">
        <v>1.5154091018237099</v>
      </c>
      <c r="I504" s="97">
        <v>-0.47315273467824198</v>
      </c>
      <c r="J504" s="11">
        <v>-376.62957680388001</v>
      </c>
    </row>
    <row r="505" spans="1:10">
      <c r="A505" s="96">
        <v>2</v>
      </c>
      <c r="B505" s="96">
        <v>927</v>
      </c>
      <c r="C505" s="96" t="s">
        <v>576</v>
      </c>
      <c r="D505" s="96">
        <v>681</v>
      </c>
      <c r="E505" s="98">
        <v>508.59595999999999</v>
      </c>
      <c r="F505" s="96">
        <v>554</v>
      </c>
      <c r="G505" s="9">
        <v>0.74683694566813497</v>
      </c>
      <c r="H505" s="99">
        <v>2.1472851263537902</v>
      </c>
      <c r="I505" s="97">
        <v>0.19049519402373299</v>
      </c>
      <c r="J505" s="11">
        <v>129.72722713016199</v>
      </c>
    </row>
    <row r="506" spans="1:10">
      <c r="A506" s="96">
        <v>2</v>
      </c>
      <c r="B506" s="96">
        <v>928</v>
      </c>
      <c r="C506" s="96" t="s">
        <v>577</v>
      </c>
      <c r="D506" s="96">
        <v>6465</v>
      </c>
      <c r="E506" s="98">
        <v>2384.2008900000001</v>
      </c>
      <c r="F506" s="96">
        <v>524</v>
      </c>
      <c r="G506" s="9">
        <v>0.36878590719257498</v>
      </c>
      <c r="H506" s="99">
        <v>16.887787958015299</v>
      </c>
      <c r="I506" s="97">
        <v>0.51262464932123497</v>
      </c>
      <c r="J506" s="11">
        <v>3314.1183578617902</v>
      </c>
    </row>
    <row r="507" spans="1:10">
      <c r="A507" s="96">
        <v>2</v>
      </c>
      <c r="B507" s="96">
        <v>929</v>
      </c>
      <c r="C507" s="96" t="s">
        <v>578</v>
      </c>
      <c r="D507" s="96">
        <v>4061</v>
      </c>
      <c r="E507" s="98">
        <v>942.07408699999996</v>
      </c>
      <c r="F507" s="96">
        <v>275</v>
      </c>
      <c r="G507" s="9">
        <v>0.23198081433144499</v>
      </c>
      <c r="H507" s="99">
        <v>18.19299668</v>
      </c>
      <c r="I507" s="97">
        <v>0.28640673679731798</v>
      </c>
      <c r="J507" s="11">
        <v>1163.09775813391</v>
      </c>
    </row>
    <row r="508" spans="1:10">
      <c r="A508" s="96">
        <v>2</v>
      </c>
      <c r="B508" s="96">
        <v>930</v>
      </c>
      <c r="C508" s="96" t="s">
        <v>579</v>
      </c>
      <c r="D508" s="96">
        <v>441</v>
      </c>
      <c r="E508" s="98">
        <v>92.153921400000002</v>
      </c>
      <c r="F508" s="96">
        <v>443</v>
      </c>
      <c r="G508" s="9">
        <v>0.20896580816326499</v>
      </c>
      <c r="H508" s="99">
        <v>1.20350772325056</v>
      </c>
      <c r="I508" s="97">
        <v>-0.55692435363930504</v>
      </c>
      <c r="J508" s="11">
        <v>-245.60363995493401</v>
      </c>
    </row>
    <row r="509" spans="1:10">
      <c r="A509" s="96">
        <v>2</v>
      </c>
      <c r="B509" s="96">
        <v>931</v>
      </c>
      <c r="C509" s="96" t="s">
        <v>580</v>
      </c>
      <c r="D509" s="96">
        <v>509</v>
      </c>
      <c r="E509" s="98">
        <v>173.69523799999999</v>
      </c>
      <c r="F509" s="96">
        <v>647</v>
      </c>
      <c r="G509" s="9">
        <v>0.34124801178781899</v>
      </c>
      <c r="H509" s="99">
        <v>1.0551703833075701</v>
      </c>
      <c r="I509" s="97">
        <v>-0.38761048046722402</v>
      </c>
      <c r="J509" s="11">
        <v>-197.293734557817</v>
      </c>
    </row>
    <row r="510" spans="1:10">
      <c r="A510" s="96">
        <v>2</v>
      </c>
      <c r="B510" s="96">
        <v>932</v>
      </c>
      <c r="C510" s="96" t="s">
        <v>581</v>
      </c>
      <c r="D510" s="96">
        <v>256</v>
      </c>
      <c r="E510" s="98">
        <v>92.8991094</v>
      </c>
      <c r="F510" s="96">
        <v>1855</v>
      </c>
      <c r="G510" s="9">
        <v>0.36288714609375</v>
      </c>
      <c r="H510" s="99">
        <v>0.18808577326145601</v>
      </c>
      <c r="I510" s="97">
        <v>-0.40374558908526897</v>
      </c>
      <c r="J510" s="11">
        <v>-103.358870805829</v>
      </c>
    </row>
    <row r="511" spans="1:10">
      <c r="A511" s="96">
        <v>2</v>
      </c>
      <c r="B511" s="96">
        <v>934</v>
      </c>
      <c r="C511" s="96" t="s">
        <v>582</v>
      </c>
      <c r="D511" s="96">
        <v>2366</v>
      </c>
      <c r="E511" s="98">
        <v>750.733519</v>
      </c>
      <c r="F511" s="96">
        <v>274</v>
      </c>
      <c r="G511" s="9">
        <v>0.31730072654268798</v>
      </c>
      <c r="H511" s="99">
        <v>11.374939850364999</v>
      </c>
      <c r="I511" s="97">
        <v>6.1157900640107801E-2</v>
      </c>
      <c r="J511" s="11">
        <v>144.69959291449501</v>
      </c>
    </row>
    <row r="512" spans="1:10">
      <c r="A512" s="96">
        <v>2</v>
      </c>
      <c r="B512" s="96">
        <v>935</v>
      </c>
      <c r="C512" s="96" t="s">
        <v>583</v>
      </c>
      <c r="D512" s="96">
        <v>481</v>
      </c>
      <c r="E512" s="98">
        <v>227.401186</v>
      </c>
      <c r="F512" s="96">
        <v>904</v>
      </c>
      <c r="G512" s="9">
        <v>0.47276753846153802</v>
      </c>
      <c r="H512" s="99">
        <v>0.78362963053097301</v>
      </c>
      <c r="I512" s="97">
        <v>-0.22806186854625399</v>
      </c>
      <c r="J512" s="11">
        <v>-109.697758770748</v>
      </c>
    </row>
    <row r="513" spans="1:10">
      <c r="A513" s="96">
        <v>2</v>
      </c>
      <c r="B513" s="96">
        <v>936</v>
      </c>
      <c r="C513" s="96" t="s">
        <v>584</v>
      </c>
      <c r="D513" s="96">
        <v>263</v>
      </c>
      <c r="E513" s="98">
        <v>68</v>
      </c>
      <c r="F513" s="96">
        <v>837</v>
      </c>
      <c r="G513" s="9">
        <v>0.25855513307984801</v>
      </c>
      <c r="H513" s="99">
        <v>0.395459976105137</v>
      </c>
      <c r="I513" s="97">
        <v>-0.53125336760703401</v>
      </c>
      <c r="J513" s="11">
        <v>-139.71963568064999</v>
      </c>
    </row>
    <row r="514" spans="1:10">
      <c r="A514" s="96">
        <v>2</v>
      </c>
      <c r="B514" s="96">
        <v>937</v>
      </c>
      <c r="C514" s="96" t="s">
        <v>585</v>
      </c>
      <c r="D514" s="96">
        <v>255</v>
      </c>
      <c r="E514" s="98">
        <v>57</v>
      </c>
      <c r="F514" s="96">
        <v>151</v>
      </c>
      <c r="G514" s="9">
        <v>0.223529411764706</v>
      </c>
      <c r="H514" s="99">
        <v>2.0662251655629098</v>
      </c>
      <c r="I514" s="97">
        <v>-0.511888423008378</v>
      </c>
      <c r="J514" s="11">
        <v>-130.531547867136</v>
      </c>
    </row>
    <row r="515" spans="1:10">
      <c r="A515" s="96">
        <v>2</v>
      </c>
      <c r="B515" s="96">
        <v>938</v>
      </c>
      <c r="C515" s="96" t="s">
        <v>586</v>
      </c>
      <c r="D515" s="96">
        <v>4679</v>
      </c>
      <c r="E515" s="98">
        <v>1638.5154399999999</v>
      </c>
      <c r="F515" s="96">
        <v>5046</v>
      </c>
      <c r="G515" s="9">
        <v>0.35018496259884602</v>
      </c>
      <c r="H515" s="99">
        <v>1.25198482758621</v>
      </c>
      <c r="I515" s="97">
        <v>-0.19647477114274101</v>
      </c>
      <c r="J515" s="11">
        <v>-919.30545417688404</v>
      </c>
    </row>
    <row r="516" spans="1:10">
      <c r="A516" s="96">
        <v>2</v>
      </c>
      <c r="B516" s="96">
        <v>939</v>
      </c>
      <c r="C516" s="96" t="s">
        <v>587</v>
      </c>
      <c r="D516" s="96">
        <v>15515</v>
      </c>
      <c r="E516" s="98">
        <v>5673.0021500000003</v>
      </c>
      <c r="F516" s="96">
        <v>1329</v>
      </c>
      <c r="G516" s="9">
        <v>0.365646287463745</v>
      </c>
      <c r="H516" s="99">
        <v>15.942815763732099</v>
      </c>
      <c r="I516" s="97">
        <v>0.844441838759033</v>
      </c>
      <c r="J516" s="11">
        <v>13101.5151283464</v>
      </c>
    </row>
    <row r="517" spans="1:10">
      <c r="A517" s="96">
        <v>2</v>
      </c>
      <c r="B517" s="96">
        <v>940</v>
      </c>
      <c r="C517" s="96" t="s">
        <v>588</v>
      </c>
      <c r="D517" s="96">
        <v>161</v>
      </c>
      <c r="E517" s="98">
        <v>73.733333299999998</v>
      </c>
      <c r="F517" s="96">
        <v>454</v>
      </c>
      <c r="G517" s="9">
        <v>0.45797101428571402</v>
      </c>
      <c r="H517" s="99">
        <v>0.51703377378854598</v>
      </c>
      <c r="I517" s="97">
        <v>-0.27094227389320102</v>
      </c>
      <c r="J517" s="11">
        <v>-43.621706096805298</v>
      </c>
    </row>
    <row r="518" spans="1:10">
      <c r="A518" s="96">
        <v>2</v>
      </c>
      <c r="B518" s="96">
        <v>941</v>
      </c>
      <c r="C518" s="96" t="s">
        <v>589</v>
      </c>
      <c r="D518" s="96">
        <v>2350</v>
      </c>
      <c r="E518" s="98">
        <v>424.65130399999998</v>
      </c>
      <c r="F518" s="96">
        <v>724</v>
      </c>
      <c r="G518" s="9">
        <v>0.180702682553191</v>
      </c>
      <c r="H518" s="99">
        <v>3.8323913038674</v>
      </c>
      <c r="I518" s="97">
        <v>-0.41231388132991897</v>
      </c>
      <c r="J518" s="11">
        <v>-968.93762112530999</v>
      </c>
    </row>
    <row r="519" spans="1:10">
      <c r="A519" s="96">
        <v>2</v>
      </c>
      <c r="B519" s="96">
        <v>942</v>
      </c>
      <c r="C519" s="96" t="s">
        <v>590</v>
      </c>
      <c r="D519" s="96">
        <v>42735</v>
      </c>
      <c r="E519" s="98">
        <v>28536.147000000001</v>
      </c>
      <c r="F519" s="96">
        <v>2111</v>
      </c>
      <c r="G519" s="9">
        <v>0.66774650754650799</v>
      </c>
      <c r="H519" s="99">
        <v>33.761793936522999</v>
      </c>
      <c r="I519" s="97">
        <v>3.05603679330323</v>
      </c>
      <c r="J519" s="11">
        <v>130599.73236181401</v>
      </c>
    </row>
    <row r="520" spans="1:10">
      <c r="A520" s="96">
        <v>2</v>
      </c>
      <c r="B520" s="96">
        <v>943</v>
      </c>
      <c r="C520" s="96" t="s">
        <v>591</v>
      </c>
      <c r="D520" s="96">
        <v>668</v>
      </c>
      <c r="E520" s="98">
        <v>161.66666699999999</v>
      </c>
      <c r="F520" s="96">
        <v>435</v>
      </c>
      <c r="G520" s="9">
        <v>0.242015968562874</v>
      </c>
      <c r="H520" s="99">
        <v>1.90727969425287</v>
      </c>
      <c r="I520" s="97">
        <v>-0.47700656725750601</v>
      </c>
      <c r="J520" s="11">
        <v>-318.64038692801398</v>
      </c>
    </row>
    <row r="521" spans="1:10">
      <c r="A521" s="96">
        <v>2</v>
      </c>
      <c r="B521" s="96">
        <v>944</v>
      </c>
      <c r="C521" s="96" t="s">
        <v>592</v>
      </c>
      <c r="D521" s="96">
        <v>5932</v>
      </c>
      <c r="E521" s="98">
        <v>3111.2440999999999</v>
      </c>
      <c r="F521" s="96">
        <v>1014</v>
      </c>
      <c r="G521" s="9">
        <v>0.52448484490896796</v>
      </c>
      <c r="H521" s="99">
        <v>8.9183866863905301</v>
      </c>
      <c r="I521" s="97">
        <v>0.38191293072546401</v>
      </c>
      <c r="J521" s="11">
        <v>2265.50750506345</v>
      </c>
    </row>
    <row r="522" spans="1:10">
      <c r="A522" s="96">
        <v>2</v>
      </c>
      <c r="B522" s="96">
        <v>945</v>
      </c>
      <c r="C522" s="96" t="s">
        <v>593</v>
      </c>
      <c r="D522" s="96">
        <v>927</v>
      </c>
      <c r="E522" s="98">
        <v>343.55117300000001</v>
      </c>
      <c r="F522" s="96">
        <v>674</v>
      </c>
      <c r="G522" s="9">
        <v>0.37060536461704402</v>
      </c>
      <c r="H522" s="99">
        <v>1.8850907611276</v>
      </c>
      <c r="I522" s="97">
        <v>-0.29970213479361602</v>
      </c>
      <c r="J522" s="11">
        <v>-277.82387895368203</v>
      </c>
    </row>
    <row r="523" spans="1:10">
      <c r="A523" s="96">
        <v>2</v>
      </c>
      <c r="B523" s="96">
        <v>946</v>
      </c>
      <c r="C523" s="96" t="s">
        <v>594</v>
      </c>
      <c r="D523" s="96">
        <v>228</v>
      </c>
      <c r="E523" s="98">
        <v>78</v>
      </c>
      <c r="F523" s="96">
        <v>353</v>
      </c>
      <c r="G523" s="9">
        <v>0.34210526315789502</v>
      </c>
      <c r="H523" s="99">
        <v>0.86685552407931998</v>
      </c>
      <c r="I523" s="97">
        <v>-0.40543298726747601</v>
      </c>
      <c r="J523" s="11">
        <v>-92.438721096984395</v>
      </c>
    </row>
    <row r="524" spans="1:10">
      <c r="A524" s="96">
        <v>2</v>
      </c>
      <c r="B524" s="96">
        <v>947</v>
      </c>
      <c r="C524" s="96" t="s">
        <v>595</v>
      </c>
      <c r="D524" s="96">
        <v>282</v>
      </c>
      <c r="E524" s="98">
        <v>67</v>
      </c>
      <c r="F524" s="96">
        <v>242</v>
      </c>
      <c r="G524" s="9">
        <v>0.23758865248227001</v>
      </c>
      <c r="H524" s="99">
        <v>1.44214876033058</v>
      </c>
      <c r="I524" s="97">
        <v>-0.516860921617187</v>
      </c>
      <c r="J524" s="11">
        <v>-145.75477989604701</v>
      </c>
    </row>
    <row r="525" spans="1:10">
      <c r="A525" s="96">
        <v>2</v>
      </c>
      <c r="B525" s="96">
        <v>948</v>
      </c>
      <c r="C525" s="96" t="s">
        <v>596</v>
      </c>
      <c r="D525" s="96">
        <v>751</v>
      </c>
      <c r="E525" s="98">
        <v>184</v>
      </c>
      <c r="F525" s="96">
        <v>438</v>
      </c>
      <c r="G525" s="9">
        <v>0.245006657789614</v>
      </c>
      <c r="H525" s="99">
        <v>2.1347031963470302</v>
      </c>
      <c r="I525" s="97">
        <v>-0.46080014168148398</v>
      </c>
      <c r="J525" s="11">
        <v>-346.06090640279399</v>
      </c>
    </row>
    <row r="526" spans="1:10">
      <c r="A526" s="96">
        <v>2</v>
      </c>
      <c r="B526" s="96">
        <v>951</v>
      </c>
      <c r="C526" s="96" t="s">
        <v>597</v>
      </c>
      <c r="D526" s="96">
        <v>1142</v>
      </c>
      <c r="E526" s="98">
        <v>572.46378100000004</v>
      </c>
      <c r="F526" s="96">
        <v>1146</v>
      </c>
      <c r="G526" s="9">
        <v>0.501281769702277</v>
      </c>
      <c r="H526" s="99">
        <v>1.49604169371728</v>
      </c>
      <c r="I526" s="97">
        <v>-0.13583445807031</v>
      </c>
      <c r="J526" s="11">
        <v>-155.12295111629399</v>
      </c>
    </row>
    <row r="527" spans="1:10">
      <c r="A527" s="96">
        <v>2</v>
      </c>
      <c r="B527" s="96">
        <v>952</v>
      </c>
      <c r="C527" s="96" t="s">
        <v>598</v>
      </c>
      <c r="D527" s="96">
        <v>1071</v>
      </c>
      <c r="E527" s="98">
        <v>407.62208199999998</v>
      </c>
      <c r="F527" s="96">
        <v>1400</v>
      </c>
      <c r="G527" s="9">
        <v>0.38059951633986899</v>
      </c>
      <c r="H527" s="99">
        <v>1.0561586300000001</v>
      </c>
      <c r="I527" s="97">
        <v>-0.31315848205810398</v>
      </c>
      <c r="J527" s="11">
        <v>-335.39273428422899</v>
      </c>
    </row>
    <row r="528" spans="1:10">
      <c r="A528" s="96">
        <v>2</v>
      </c>
      <c r="B528" s="96">
        <v>953</v>
      </c>
      <c r="C528" s="96" t="s">
        <v>599</v>
      </c>
      <c r="D528" s="96">
        <v>1360</v>
      </c>
      <c r="E528" s="98">
        <v>464.91033599999997</v>
      </c>
      <c r="F528" s="96">
        <v>1131</v>
      </c>
      <c r="G528" s="9">
        <v>0.34184583529411799</v>
      </c>
      <c r="H528" s="99">
        <v>1.6135369902740899</v>
      </c>
      <c r="I528" s="97">
        <v>-0.32994182433575697</v>
      </c>
      <c r="J528" s="11">
        <v>-448.720881096629</v>
      </c>
    </row>
    <row r="529" spans="1:10">
      <c r="A529" s="96">
        <v>2</v>
      </c>
      <c r="B529" s="96">
        <v>954</v>
      </c>
      <c r="C529" s="96" t="s">
        <v>600</v>
      </c>
      <c r="D529" s="96">
        <v>4663</v>
      </c>
      <c r="E529" s="98">
        <v>3080.0644499999999</v>
      </c>
      <c r="F529" s="96">
        <v>1727</v>
      </c>
      <c r="G529" s="9">
        <v>0.66053280077203502</v>
      </c>
      <c r="H529" s="99">
        <v>4.4835347133757999</v>
      </c>
      <c r="I529" s="97">
        <v>0.33346594134337998</v>
      </c>
      <c r="J529" s="11">
        <v>1554.9516844841801</v>
      </c>
    </row>
    <row r="530" spans="1:10">
      <c r="A530" s="96">
        <v>2</v>
      </c>
      <c r="B530" s="96">
        <v>955</v>
      </c>
      <c r="C530" s="96" t="s">
        <v>601</v>
      </c>
      <c r="D530" s="96">
        <v>4052</v>
      </c>
      <c r="E530" s="98">
        <v>1674.23623</v>
      </c>
      <c r="F530" s="96">
        <v>2669</v>
      </c>
      <c r="G530" s="9">
        <v>0.41318761846002</v>
      </c>
      <c r="H530" s="99">
        <v>2.14546130760584</v>
      </c>
      <c r="I530" s="97">
        <v>-0.105308040736613</v>
      </c>
      <c r="J530" s="11">
        <v>-426.70818106475599</v>
      </c>
    </row>
    <row r="531" spans="1:10">
      <c r="A531" s="96">
        <v>2</v>
      </c>
      <c r="B531" s="96">
        <v>956</v>
      </c>
      <c r="C531" s="96" t="s">
        <v>602</v>
      </c>
      <c r="D531" s="96">
        <v>3087</v>
      </c>
      <c r="E531" s="98">
        <v>1230.8708099999999</v>
      </c>
      <c r="F531" s="96">
        <v>1492</v>
      </c>
      <c r="G531" s="9">
        <v>0.39872718172983501</v>
      </c>
      <c r="H531" s="99">
        <v>2.8940152882037502</v>
      </c>
      <c r="I531" s="97">
        <v>-0.13463630291234399</v>
      </c>
      <c r="J531" s="11">
        <v>-415.62226709040698</v>
      </c>
    </row>
    <row r="532" spans="1:10">
      <c r="A532" s="96">
        <v>2</v>
      </c>
      <c r="B532" s="96">
        <v>957</v>
      </c>
      <c r="C532" s="96" t="s">
        <v>603</v>
      </c>
      <c r="D532" s="96">
        <v>5028</v>
      </c>
      <c r="E532" s="98">
        <v>2973.0387599999999</v>
      </c>
      <c r="F532" s="96">
        <v>5894</v>
      </c>
      <c r="G532" s="9">
        <v>0.591296491646778</v>
      </c>
      <c r="H532" s="99">
        <v>1.3574887614523199</v>
      </c>
      <c r="I532" s="97">
        <v>0.136101833988483</v>
      </c>
      <c r="J532" s="11">
        <v>684.320021294095</v>
      </c>
    </row>
    <row r="533" spans="1:10">
      <c r="A533" s="96">
        <v>2</v>
      </c>
      <c r="B533" s="96">
        <v>958</v>
      </c>
      <c r="C533" s="96" t="s">
        <v>604</v>
      </c>
      <c r="D533" s="96">
        <v>995</v>
      </c>
      <c r="E533" s="98">
        <v>370.28483199999999</v>
      </c>
      <c r="F533" s="96">
        <v>1588</v>
      </c>
      <c r="G533" s="9">
        <v>0.372145559798995</v>
      </c>
      <c r="H533" s="99">
        <v>0.85975115365239296</v>
      </c>
      <c r="I533" s="97">
        <v>-0.33498041730790001</v>
      </c>
      <c r="J533" s="11">
        <v>-333.30551522136102</v>
      </c>
    </row>
    <row r="534" spans="1:10">
      <c r="A534" s="96">
        <v>2</v>
      </c>
      <c r="B534" s="96">
        <v>959</v>
      </c>
      <c r="C534" s="96" t="s">
        <v>605</v>
      </c>
      <c r="D534" s="96">
        <v>541</v>
      </c>
      <c r="E534" s="98">
        <v>213.95</v>
      </c>
      <c r="F534" s="96">
        <v>794</v>
      </c>
      <c r="G534" s="9">
        <v>0.39547134935305001</v>
      </c>
      <c r="H534" s="99">
        <v>0.95081863979848902</v>
      </c>
      <c r="I534" s="97">
        <v>-0.31974011840863298</v>
      </c>
      <c r="J534" s="11">
        <v>-172.97940405907099</v>
      </c>
    </row>
    <row r="535" spans="1:10">
      <c r="A535" s="96">
        <v>2</v>
      </c>
      <c r="B535" s="96">
        <v>960</v>
      </c>
      <c r="C535" s="96" t="s">
        <v>606</v>
      </c>
      <c r="D535" s="96">
        <v>1162</v>
      </c>
      <c r="E535" s="98">
        <v>467.05167799999998</v>
      </c>
      <c r="F535" s="96">
        <v>1172</v>
      </c>
      <c r="G535" s="9">
        <v>0.40193776075731502</v>
      </c>
      <c r="H535" s="99">
        <v>1.38997583447099</v>
      </c>
      <c r="I535" s="97">
        <v>-0.26856331423066898</v>
      </c>
      <c r="J535" s="11">
        <v>-312.07057113603702</v>
      </c>
    </row>
    <row r="536" spans="1:10">
      <c r="A536" s="96">
        <v>2</v>
      </c>
      <c r="B536" s="96">
        <v>971</v>
      </c>
      <c r="C536" s="96" t="s">
        <v>607</v>
      </c>
      <c r="D536" s="96">
        <v>1324</v>
      </c>
      <c r="E536" s="98">
        <v>359.19983400000001</v>
      </c>
      <c r="F536" s="96">
        <v>759</v>
      </c>
      <c r="G536" s="9">
        <v>0.27129896827794597</v>
      </c>
      <c r="H536" s="99">
        <v>2.21765459025033</v>
      </c>
      <c r="I536" s="97">
        <v>-0.39970156099937199</v>
      </c>
      <c r="J536" s="11">
        <v>-529.20486676316898</v>
      </c>
    </row>
    <row r="537" spans="1:10">
      <c r="A537" s="96">
        <v>2</v>
      </c>
      <c r="B537" s="96">
        <v>972</v>
      </c>
      <c r="C537" s="96" t="s">
        <v>608</v>
      </c>
      <c r="D537" s="96">
        <v>42</v>
      </c>
      <c r="E537" s="98">
        <v>44</v>
      </c>
      <c r="F537" s="96">
        <v>132</v>
      </c>
      <c r="G537" s="9">
        <v>1.0476190476190499</v>
      </c>
      <c r="H537" s="99">
        <v>0.65151515151515105</v>
      </c>
      <c r="I537" s="97">
        <v>0.49749198255347898</v>
      </c>
      <c r="J537" s="11">
        <v>20.894663267246099</v>
      </c>
    </row>
    <row r="538" spans="1:10">
      <c r="A538" s="96">
        <v>2</v>
      </c>
      <c r="B538" s="96">
        <v>973</v>
      </c>
      <c r="C538" s="96" t="s">
        <v>609</v>
      </c>
      <c r="D538" s="96">
        <v>684</v>
      </c>
      <c r="E538" s="98">
        <v>137.25</v>
      </c>
      <c r="F538" s="96">
        <v>393</v>
      </c>
      <c r="G538" s="9">
        <v>0.20065789473684201</v>
      </c>
      <c r="H538" s="99">
        <v>2.0896946564885499</v>
      </c>
      <c r="I538" s="97">
        <v>-0.52308908737559801</v>
      </c>
      <c r="J538" s="11">
        <v>-357.79293576490898</v>
      </c>
    </row>
    <row r="539" spans="1:10">
      <c r="A539" s="96">
        <v>2</v>
      </c>
      <c r="B539" s="96">
        <v>975</v>
      </c>
      <c r="C539" s="96" t="s">
        <v>610</v>
      </c>
      <c r="D539" s="96">
        <v>207</v>
      </c>
      <c r="E539" s="98">
        <v>75.0521739</v>
      </c>
      <c r="F539" s="96">
        <v>365</v>
      </c>
      <c r="G539" s="9">
        <v>0.36257088840579699</v>
      </c>
      <c r="H539" s="99">
        <v>0.77274568191780801</v>
      </c>
      <c r="I539" s="97">
        <v>-0.383318774663717</v>
      </c>
      <c r="J539" s="11">
        <v>-79.346986355389404</v>
      </c>
    </row>
    <row r="540" spans="1:10">
      <c r="A540" s="96">
        <v>2</v>
      </c>
      <c r="B540" s="96">
        <v>976</v>
      </c>
      <c r="C540" s="96" t="s">
        <v>611</v>
      </c>
      <c r="D540" s="96">
        <v>305</v>
      </c>
      <c r="E540" s="98">
        <v>58</v>
      </c>
      <c r="F540" s="96">
        <v>305</v>
      </c>
      <c r="G540" s="9">
        <v>0.19016393442623</v>
      </c>
      <c r="H540" s="99">
        <v>1.19016393442623</v>
      </c>
      <c r="I540" s="97">
        <v>-0.58754054087940599</v>
      </c>
      <c r="J540" s="11">
        <v>-179.199864968219</v>
      </c>
    </row>
    <row r="541" spans="1:10">
      <c r="A541" s="96">
        <v>2</v>
      </c>
      <c r="B541" s="96">
        <v>977</v>
      </c>
      <c r="C541" s="96" t="s">
        <v>612</v>
      </c>
      <c r="D541" s="96">
        <v>1016</v>
      </c>
      <c r="E541" s="98">
        <v>192</v>
      </c>
      <c r="F541" s="96">
        <v>579</v>
      </c>
      <c r="G541" s="9">
        <v>0.18897637795275599</v>
      </c>
      <c r="H541" s="99">
        <v>2.0863557858376498</v>
      </c>
      <c r="I541" s="97">
        <v>-0.52475797254954004</v>
      </c>
      <c r="J541" s="11">
        <v>-533.15410011033305</v>
      </c>
    </row>
    <row r="542" spans="1:10">
      <c r="A542" s="96">
        <v>2</v>
      </c>
      <c r="B542" s="96">
        <v>978</v>
      </c>
      <c r="C542" s="96" t="s">
        <v>613</v>
      </c>
      <c r="D542" s="96">
        <v>99</v>
      </c>
      <c r="E542" s="98">
        <v>45.047618999999997</v>
      </c>
      <c r="F542" s="96">
        <v>104</v>
      </c>
      <c r="G542" s="9">
        <v>0.45502645454545498</v>
      </c>
      <c r="H542" s="99">
        <v>1.3850732596153801</v>
      </c>
      <c r="I542" s="97">
        <v>-0.24339584605439499</v>
      </c>
      <c r="J542" s="11">
        <v>-24.0961887593851</v>
      </c>
    </row>
    <row r="543" spans="1:10">
      <c r="A543" s="96">
        <v>2</v>
      </c>
      <c r="B543" s="96">
        <v>979</v>
      </c>
      <c r="C543" s="96" t="s">
        <v>614</v>
      </c>
      <c r="D543" s="96">
        <v>6868</v>
      </c>
      <c r="E543" s="98">
        <v>3617.9474399999999</v>
      </c>
      <c r="F543" s="96">
        <v>974</v>
      </c>
      <c r="G543" s="9">
        <v>0.526783261502621</v>
      </c>
      <c r="H543" s="99">
        <v>10.7658597946612</v>
      </c>
      <c r="I543" s="97">
        <v>0.49569686584765499</v>
      </c>
      <c r="J543" s="11">
        <v>3404.4460746416898</v>
      </c>
    </row>
    <row r="544" spans="1:10">
      <c r="A544" s="96">
        <v>2</v>
      </c>
      <c r="B544" s="96">
        <v>980</v>
      </c>
      <c r="C544" s="96" t="s">
        <v>615</v>
      </c>
      <c r="D544" s="96">
        <v>628</v>
      </c>
      <c r="E544" s="98">
        <v>137</v>
      </c>
      <c r="F544" s="96">
        <v>330</v>
      </c>
      <c r="G544" s="9">
        <v>0.218152866242038</v>
      </c>
      <c r="H544" s="99">
        <v>2.3181818181818201</v>
      </c>
      <c r="I544" s="97">
        <v>-0.49367436713218699</v>
      </c>
      <c r="J544" s="11">
        <v>-310.02750255901299</v>
      </c>
    </row>
    <row r="545" spans="1:10">
      <c r="A545" s="96">
        <v>2</v>
      </c>
      <c r="B545" s="96">
        <v>981</v>
      </c>
      <c r="C545" s="96" t="s">
        <v>616</v>
      </c>
      <c r="D545" s="96">
        <v>4249</v>
      </c>
      <c r="E545" s="98">
        <v>2734.5913500000001</v>
      </c>
      <c r="F545" s="96">
        <v>1739</v>
      </c>
      <c r="G545" s="9">
        <v>0.643584690515415</v>
      </c>
      <c r="H545" s="99">
        <v>4.01586621621622</v>
      </c>
      <c r="I545" s="97">
        <v>0.27604914058426699</v>
      </c>
      <c r="J545" s="11">
        <v>1172.9327983425501</v>
      </c>
    </row>
    <row r="546" spans="1:10">
      <c r="A546" s="96">
        <v>2</v>
      </c>
      <c r="B546" s="96">
        <v>982</v>
      </c>
      <c r="C546" s="96" t="s">
        <v>617</v>
      </c>
      <c r="D546" s="96">
        <v>1550</v>
      </c>
      <c r="E546" s="98">
        <v>813.97277099999997</v>
      </c>
      <c r="F546" s="96">
        <v>276</v>
      </c>
      <c r="G546" s="9">
        <v>0.52514372322580605</v>
      </c>
      <c r="H546" s="99">
        <v>8.5651187355072498</v>
      </c>
      <c r="I546" s="97">
        <v>0.18842600642535301</v>
      </c>
      <c r="J546" s="11">
        <v>292.060309959297</v>
      </c>
    </row>
    <row r="547" spans="1:10">
      <c r="A547" s="96">
        <v>2</v>
      </c>
      <c r="B547" s="96">
        <v>983</v>
      </c>
      <c r="C547" s="96" t="s">
        <v>618</v>
      </c>
      <c r="D547" s="96">
        <v>1653</v>
      </c>
      <c r="E547" s="98">
        <v>978.244731</v>
      </c>
      <c r="F547" s="96">
        <v>843</v>
      </c>
      <c r="G547" s="9">
        <v>0.59179959528130699</v>
      </c>
      <c r="H547" s="99">
        <v>3.1212867508896802</v>
      </c>
      <c r="I547" s="97">
        <v>6.6666973578538E-2</v>
      </c>
      <c r="J547" s="11">
        <v>110.200507325323</v>
      </c>
    </row>
    <row r="548" spans="1:10">
      <c r="A548" s="96">
        <v>2</v>
      </c>
      <c r="B548" s="96">
        <v>985</v>
      </c>
      <c r="C548" s="96" t="s">
        <v>619</v>
      </c>
      <c r="D548" s="96">
        <v>573</v>
      </c>
      <c r="E548" s="98">
        <v>200</v>
      </c>
      <c r="F548" s="96">
        <v>1206</v>
      </c>
      <c r="G548" s="9">
        <v>0.34904013961605601</v>
      </c>
      <c r="H548" s="99">
        <v>0.64096185737976796</v>
      </c>
      <c r="I548" s="97">
        <v>-0.39101732476995799</v>
      </c>
      <c r="J548" s="11">
        <v>-224.05292709318601</v>
      </c>
    </row>
    <row r="549" spans="1:10">
      <c r="A549" s="96">
        <v>2</v>
      </c>
      <c r="B549" s="96">
        <v>987</v>
      </c>
      <c r="C549" s="96" t="s">
        <v>620</v>
      </c>
      <c r="D549" s="96">
        <v>467</v>
      </c>
      <c r="E549" s="98">
        <v>76</v>
      </c>
      <c r="F549" s="96">
        <v>512</v>
      </c>
      <c r="G549" s="9">
        <v>0.162740899357602</v>
      </c>
      <c r="H549" s="99">
        <v>1.060546875</v>
      </c>
      <c r="I549" s="97">
        <v>-0.62165515841103303</v>
      </c>
      <c r="J549" s="11">
        <v>-290.31295897795201</v>
      </c>
    </row>
    <row r="550" spans="1:10">
      <c r="A550" s="96">
        <v>2</v>
      </c>
      <c r="B550" s="96">
        <v>988</v>
      </c>
      <c r="C550" s="96" t="s">
        <v>621</v>
      </c>
      <c r="D550" s="96">
        <v>1426</v>
      </c>
      <c r="E550" s="98">
        <v>441.88942800000001</v>
      </c>
      <c r="F550" s="96">
        <v>1564</v>
      </c>
      <c r="G550" s="9">
        <v>0.30988038429172499</v>
      </c>
      <c r="H550" s="99">
        <v>1.1943027033248099</v>
      </c>
      <c r="I550" s="97">
        <v>-0.385251233509256</v>
      </c>
      <c r="J550" s="11">
        <v>-549.3682589842</v>
      </c>
    </row>
    <row r="551" spans="1:10">
      <c r="A551" s="96">
        <v>2</v>
      </c>
      <c r="B551" s="96">
        <v>989</v>
      </c>
      <c r="C551" s="96" t="s">
        <v>622</v>
      </c>
      <c r="D551" s="96">
        <v>1023</v>
      </c>
      <c r="E551" s="98">
        <v>365.11058800000001</v>
      </c>
      <c r="F551" s="96">
        <v>452</v>
      </c>
      <c r="G551" s="9">
        <v>0.35690184555229698</v>
      </c>
      <c r="H551" s="99">
        <v>3.07104112389381</v>
      </c>
      <c r="I551" s="97">
        <v>-0.26723209521928798</v>
      </c>
      <c r="J551" s="11">
        <v>-273.37843340933199</v>
      </c>
    </row>
    <row r="552" spans="1:10">
      <c r="A552" s="96">
        <v>2</v>
      </c>
      <c r="B552" s="96">
        <v>990</v>
      </c>
      <c r="C552" s="96" t="s">
        <v>623</v>
      </c>
      <c r="D552" s="96">
        <v>218</v>
      </c>
      <c r="E552" s="98">
        <v>63.925877399999997</v>
      </c>
      <c r="F552" s="96">
        <v>129</v>
      </c>
      <c r="G552" s="9">
        <v>0.29323796972477101</v>
      </c>
      <c r="H552" s="99">
        <v>2.1854719178294602</v>
      </c>
      <c r="I552" s="97">
        <v>-0.41794796693372599</v>
      </c>
      <c r="J552" s="11">
        <v>-91.112656791552197</v>
      </c>
    </row>
    <row r="553" spans="1:10">
      <c r="A553" s="96">
        <v>2</v>
      </c>
      <c r="B553" s="96">
        <v>991</v>
      </c>
      <c r="C553" s="96" t="s">
        <v>624</v>
      </c>
      <c r="D553" s="96">
        <v>573</v>
      </c>
      <c r="E553" s="98">
        <v>110</v>
      </c>
      <c r="F553" s="96">
        <v>295</v>
      </c>
      <c r="G553" s="9">
        <v>0.19197207678883099</v>
      </c>
      <c r="H553" s="99">
        <v>2.3152542372881402</v>
      </c>
      <c r="I553" s="97">
        <v>-0.53015803243534299</v>
      </c>
      <c r="J553" s="11">
        <v>-303.78055258545203</v>
      </c>
    </row>
    <row r="554" spans="1:10">
      <c r="A554" s="96">
        <v>2</v>
      </c>
      <c r="B554" s="96">
        <v>992</v>
      </c>
      <c r="C554" s="96" t="s">
        <v>625</v>
      </c>
      <c r="D554" s="96">
        <v>2126</v>
      </c>
      <c r="E554" s="98">
        <v>1149.63257</v>
      </c>
      <c r="F554" s="96">
        <v>478</v>
      </c>
      <c r="G554" s="9">
        <v>0.54074909219191003</v>
      </c>
      <c r="H554" s="99">
        <v>6.8527878033472804</v>
      </c>
      <c r="I554" s="97">
        <v>0.16553998825045901</v>
      </c>
      <c r="J554" s="11">
        <v>351.93801502047597</v>
      </c>
    </row>
    <row r="555" spans="1:10">
      <c r="A555" s="96">
        <v>2</v>
      </c>
      <c r="B555" s="96">
        <v>993</v>
      </c>
      <c r="C555" s="96" t="s">
        <v>626</v>
      </c>
      <c r="D555" s="96">
        <v>410</v>
      </c>
      <c r="E555" s="98">
        <v>119</v>
      </c>
      <c r="F555" s="96">
        <v>287</v>
      </c>
      <c r="G555" s="9">
        <v>0.29024390243902398</v>
      </c>
      <c r="H555" s="99">
        <v>1.8432055749128899</v>
      </c>
      <c r="I555" s="97">
        <v>-0.42731889650339899</v>
      </c>
      <c r="J555" s="11">
        <v>-175.200747566394</v>
      </c>
    </row>
    <row r="556" spans="1:10">
      <c r="A556" s="96">
        <v>2</v>
      </c>
      <c r="B556" s="96">
        <v>995</v>
      </c>
      <c r="C556" s="96" t="s">
        <v>627</v>
      </c>
      <c r="D556" s="96">
        <v>2207</v>
      </c>
      <c r="E556" s="98">
        <v>1280.58233</v>
      </c>
      <c r="F556" s="96">
        <v>735</v>
      </c>
      <c r="G556" s="9">
        <v>0.58023666968735799</v>
      </c>
      <c r="H556" s="99">
        <v>4.74500997278912</v>
      </c>
      <c r="I556" s="97">
        <v>0.13790942056758901</v>
      </c>
      <c r="J556" s="11">
        <v>304.36609119266802</v>
      </c>
    </row>
    <row r="557" spans="1:10">
      <c r="A557" s="96">
        <v>2</v>
      </c>
      <c r="B557" s="96">
        <v>996</v>
      </c>
      <c r="C557" s="96" t="s">
        <v>628</v>
      </c>
      <c r="D557" s="96">
        <v>186</v>
      </c>
      <c r="E557" s="98">
        <v>40</v>
      </c>
      <c r="F557" s="96">
        <v>243</v>
      </c>
      <c r="G557" s="9">
        <v>0.21505376344086</v>
      </c>
      <c r="H557" s="99">
        <v>0.93004115226337403</v>
      </c>
      <c r="I557" s="97">
        <v>-0.57019117970268096</v>
      </c>
      <c r="J557" s="11">
        <v>-106.055559424699</v>
      </c>
    </row>
    <row r="558" spans="1:10">
      <c r="A558" s="96">
        <v>3</v>
      </c>
      <c r="B558" s="96">
        <v>1001</v>
      </c>
      <c r="C558" s="96" t="s">
        <v>629</v>
      </c>
      <c r="D558" s="96">
        <v>739</v>
      </c>
      <c r="E558" s="98">
        <v>224.14792299999999</v>
      </c>
      <c r="F558" s="96">
        <v>679</v>
      </c>
      <c r="G558" s="9">
        <v>0.30331248037889003</v>
      </c>
      <c r="H558" s="99">
        <v>1.4184800044182599</v>
      </c>
      <c r="I558" s="97">
        <v>-0.413346035741322</v>
      </c>
      <c r="J558" s="11">
        <v>-305.46272041283697</v>
      </c>
    </row>
    <row r="559" spans="1:10">
      <c r="A559" s="96">
        <v>3</v>
      </c>
      <c r="B559" s="96">
        <v>1002</v>
      </c>
      <c r="C559" s="96" t="s">
        <v>630</v>
      </c>
      <c r="D559" s="96">
        <v>3296</v>
      </c>
      <c r="E559" s="98">
        <v>1619.55888</v>
      </c>
      <c r="F559" s="96">
        <v>5471</v>
      </c>
      <c r="G559" s="9">
        <v>0.49137101941747602</v>
      </c>
      <c r="H559" s="99">
        <v>0.89847539389508302</v>
      </c>
      <c r="I559" s="97">
        <v>-8.3363721724769302E-2</v>
      </c>
      <c r="J559" s="11">
        <v>-274.76682680483998</v>
      </c>
    </row>
    <row r="560" spans="1:10">
      <c r="A560" s="96">
        <v>3</v>
      </c>
      <c r="B560" s="96">
        <v>1004</v>
      </c>
      <c r="C560" s="96" t="s">
        <v>631</v>
      </c>
      <c r="D560" s="96">
        <v>1902</v>
      </c>
      <c r="E560" s="98">
        <v>977.46539900000005</v>
      </c>
      <c r="F560" s="96">
        <v>9222</v>
      </c>
      <c r="G560" s="9">
        <v>0.51391451051524695</v>
      </c>
      <c r="H560" s="99">
        <v>0.31223871166775102</v>
      </c>
      <c r="I560" s="97">
        <v>-0.134349002287842</v>
      </c>
      <c r="J560" s="11">
        <v>-255.53180235147599</v>
      </c>
    </row>
    <row r="561" spans="1:10">
      <c r="A561" s="96">
        <v>3</v>
      </c>
      <c r="B561" s="96">
        <v>1005</v>
      </c>
      <c r="C561" s="96" t="s">
        <v>632</v>
      </c>
      <c r="D561" s="96">
        <v>1751</v>
      </c>
      <c r="E561" s="98">
        <v>805.31391900000006</v>
      </c>
      <c r="F561" s="96">
        <v>3704</v>
      </c>
      <c r="G561" s="9">
        <v>0.459916572815534</v>
      </c>
      <c r="H561" s="99">
        <v>0.69014954616630697</v>
      </c>
      <c r="I561" s="97">
        <v>-0.19613353059379901</v>
      </c>
      <c r="J561" s="11">
        <v>-343.42981206974298</v>
      </c>
    </row>
    <row r="562" spans="1:10">
      <c r="A562" s="96">
        <v>3</v>
      </c>
      <c r="B562" s="96">
        <v>1007</v>
      </c>
      <c r="C562" s="96" t="s">
        <v>633</v>
      </c>
      <c r="D562" s="96">
        <v>695</v>
      </c>
      <c r="E562" s="98">
        <v>307.35237899999998</v>
      </c>
      <c r="F562" s="96">
        <v>3686</v>
      </c>
      <c r="G562" s="9">
        <v>0.44223363884892097</v>
      </c>
      <c r="H562" s="99">
        <v>0.271934991589799</v>
      </c>
      <c r="I562" s="97">
        <v>-0.27902385373925698</v>
      </c>
      <c r="J562" s="11">
        <v>-193.92157834878401</v>
      </c>
    </row>
    <row r="563" spans="1:10">
      <c r="A563" s="96">
        <v>3</v>
      </c>
      <c r="B563" s="96">
        <v>1008</v>
      </c>
      <c r="C563" s="96" t="s">
        <v>634</v>
      </c>
      <c r="D563" s="96">
        <v>4053</v>
      </c>
      <c r="E563" s="98">
        <v>2275.2613200000001</v>
      </c>
      <c r="F563" s="96">
        <v>3763</v>
      </c>
      <c r="G563" s="9">
        <v>0.56137708364174699</v>
      </c>
      <c r="H563" s="99">
        <v>1.68170643635397</v>
      </c>
      <c r="I563" s="97">
        <v>6.9635019925935002E-2</v>
      </c>
      <c r="J563" s="11">
        <v>282.23073575981499</v>
      </c>
    </row>
    <row r="564" spans="1:10">
      <c r="A564" s="96">
        <v>3</v>
      </c>
      <c r="B564" s="96">
        <v>1009</v>
      </c>
      <c r="C564" s="96" t="s">
        <v>635</v>
      </c>
      <c r="D564" s="96">
        <v>1967</v>
      </c>
      <c r="E564" s="98">
        <v>1553.91266</v>
      </c>
      <c r="F564" s="96">
        <v>1531</v>
      </c>
      <c r="G564" s="9">
        <v>0.78999118454499195</v>
      </c>
      <c r="H564" s="99">
        <v>2.2997470019595001</v>
      </c>
      <c r="I564" s="97">
        <v>0.30565066093186299</v>
      </c>
      <c r="J564" s="11">
        <v>601.21485005297495</v>
      </c>
    </row>
    <row r="565" spans="1:10">
      <c r="A565" s="96">
        <v>3</v>
      </c>
      <c r="B565" s="96">
        <v>1010</v>
      </c>
      <c r="C565" s="96" t="s">
        <v>636</v>
      </c>
      <c r="D565" s="96">
        <v>4346</v>
      </c>
      <c r="E565" s="98">
        <v>2155.1310400000002</v>
      </c>
      <c r="F565" s="96">
        <v>10279</v>
      </c>
      <c r="G565" s="9">
        <v>0.49588841233317998</v>
      </c>
      <c r="H565" s="99">
        <v>0.63246726724389501</v>
      </c>
      <c r="I565" s="97">
        <v>-4.4620084510608199E-2</v>
      </c>
      <c r="J565" s="11">
        <v>-193.918887283103</v>
      </c>
    </row>
    <row r="566" spans="1:10">
      <c r="A566" s="96">
        <v>3</v>
      </c>
      <c r="B566" s="96">
        <v>1021</v>
      </c>
      <c r="C566" s="96" t="s">
        <v>637</v>
      </c>
      <c r="D566" s="96">
        <v>1009</v>
      </c>
      <c r="E566" s="98">
        <v>485.02698099999998</v>
      </c>
      <c r="F566" s="96">
        <v>449</v>
      </c>
      <c r="G566" s="9">
        <v>0.48070067492566898</v>
      </c>
      <c r="H566" s="99">
        <v>3.3274543006681498</v>
      </c>
      <c r="I566" s="97">
        <v>-9.6523146664597798E-2</v>
      </c>
      <c r="J566" s="11">
        <v>-97.391854984579098</v>
      </c>
    </row>
    <row r="567" spans="1:10">
      <c r="A567" s="96">
        <v>3</v>
      </c>
      <c r="B567" s="96">
        <v>1022</v>
      </c>
      <c r="C567" s="96" t="s">
        <v>638</v>
      </c>
      <c r="D567" s="96">
        <v>411</v>
      </c>
      <c r="E567" s="98">
        <v>179</v>
      </c>
      <c r="F567" s="96">
        <v>290</v>
      </c>
      <c r="G567" s="9">
        <v>0.435523114355231</v>
      </c>
      <c r="H567" s="99">
        <v>2.0344827586206899</v>
      </c>
      <c r="I567" s="97">
        <v>-0.230557997088982</v>
      </c>
      <c r="J567" s="11">
        <v>-94.759336803571799</v>
      </c>
    </row>
    <row r="568" spans="1:10">
      <c r="A568" s="96">
        <v>3</v>
      </c>
      <c r="B568" s="96">
        <v>1023</v>
      </c>
      <c r="C568" s="96" t="s">
        <v>639</v>
      </c>
      <c r="D568" s="96">
        <v>2577</v>
      </c>
      <c r="E568" s="98">
        <v>1057.5453399999999</v>
      </c>
      <c r="F568" s="96">
        <v>870</v>
      </c>
      <c r="G568" s="9">
        <v>0.41037847885137801</v>
      </c>
      <c r="H568" s="99">
        <v>4.1776383218390798</v>
      </c>
      <c r="I568" s="97">
        <v>-9.02869570117667E-2</v>
      </c>
      <c r="J568" s="11">
        <v>-232.669488219323</v>
      </c>
    </row>
    <row r="569" spans="1:10">
      <c r="A569" s="96">
        <v>3</v>
      </c>
      <c r="B569" s="96">
        <v>1024</v>
      </c>
      <c r="C569" s="96" t="s">
        <v>640</v>
      </c>
      <c r="D569" s="96">
        <v>28701</v>
      </c>
      <c r="E569" s="98">
        <v>15148.8251</v>
      </c>
      <c r="F569" s="96">
        <v>1992</v>
      </c>
      <c r="G569" s="9">
        <v>0.52781523640291295</v>
      </c>
      <c r="H569" s="99">
        <v>22.012964407630498</v>
      </c>
      <c r="I569" s="97">
        <v>1.83624920300746</v>
      </c>
      <c r="J569" s="11">
        <v>52702.1883755171</v>
      </c>
    </row>
    <row r="570" spans="1:10">
      <c r="A570" s="96">
        <v>3</v>
      </c>
      <c r="B570" s="96">
        <v>1025</v>
      </c>
      <c r="C570" s="96" t="s">
        <v>641</v>
      </c>
      <c r="D570" s="96">
        <v>874</v>
      </c>
      <c r="E570" s="98">
        <v>334</v>
      </c>
      <c r="F570" s="96">
        <v>566</v>
      </c>
      <c r="G570" s="9">
        <v>0.38215102974828402</v>
      </c>
      <c r="H570" s="99">
        <v>2.1342756183745601</v>
      </c>
      <c r="I570" s="97">
        <v>-0.27710423729889</v>
      </c>
      <c r="J570" s="11">
        <v>-242.189103399229</v>
      </c>
    </row>
    <row r="571" spans="1:10">
      <c r="A571" s="96">
        <v>3</v>
      </c>
      <c r="B571" s="96">
        <v>1026</v>
      </c>
      <c r="C571" s="96" t="s">
        <v>642</v>
      </c>
      <c r="D571" s="96">
        <v>3547</v>
      </c>
      <c r="E571" s="98">
        <v>1387.9626000000001</v>
      </c>
      <c r="F571" s="96">
        <v>1304</v>
      </c>
      <c r="G571" s="9">
        <v>0.39130606146038899</v>
      </c>
      <c r="H571" s="99">
        <v>3.78448052147239</v>
      </c>
      <c r="I571" s="97">
        <v>-9.0538448904653193E-2</v>
      </c>
      <c r="J571" s="11">
        <v>-321.13987826480502</v>
      </c>
    </row>
    <row r="572" spans="1:10">
      <c r="A572" s="96">
        <v>3</v>
      </c>
      <c r="B572" s="96">
        <v>1030</v>
      </c>
      <c r="C572" s="96" t="s">
        <v>643</v>
      </c>
      <c r="D572" s="96">
        <v>4832</v>
      </c>
      <c r="E572" s="98">
        <v>2652.2240099999999</v>
      </c>
      <c r="F572" s="96">
        <v>2450</v>
      </c>
      <c r="G572" s="9">
        <v>0.54888741928807905</v>
      </c>
      <c r="H572" s="99">
        <v>3.0547853102040801</v>
      </c>
      <c r="I572" s="97">
        <v>0.13914102025511901</v>
      </c>
      <c r="J572" s="11">
        <v>672.32940987273605</v>
      </c>
    </row>
    <row r="573" spans="1:10">
      <c r="A573" s="96">
        <v>3</v>
      </c>
      <c r="B573" s="96">
        <v>1031</v>
      </c>
      <c r="C573" s="96" t="s">
        <v>644</v>
      </c>
      <c r="D573" s="96">
        <v>8877</v>
      </c>
      <c r="E573" s="98">
        <v>4649.6535199999998</v>
      </c>
      <c r="F573" s="96">
        <v>945</v>
      </c>
      <c r="G573" s="9">
        <v>0.52378658555818403</v>
      </c>
      <c r="H573" s="99">
        <v>14.3139190687831</v>
      </c>
      <c r="I573" s="97">
        <v>0.71327503858387298</v>
      </c>
      <c r="J573" s="11">
        <v>6331.7425175090402</v>
      </c>
    </row>
    <row r="574" spans="1:10">
      <c r="A574" s="96">
        <v>3</v>
      </c>
      <c r="B574" s="96">
        <v>1032</v>
      </c>
      <c r="C574" s="96" t="s">
        <v>645</v>
      </c>
      <c r="D574" s="96">
        <v>2418</v>
      </c>
      <c r="E574" s="98">
        <v>1173.3038200000001</v>
      </c>
      <c r="F574" s="96">
        <v>2329</v>
      </c>
      <c r="G574" s="9">
        <v>0.48523731182795699</v>
      </c>
      <c r="H574" s="99">
        <v>1.5419939115500201</v>
      </c>
      <c r="I574" s="97">
        <v>-0.102367625242025</v>
      </c>
      <c r="J574" s="11">
        <v>-247.524917835217</v>
      </c>
    </row>
    <row r="575" spans="1:10">
      <c r="A575" s="96">
        <v>3</v>
      </c>
      <c r="B575" s="96">
        <v>1033</v>
      </c>
      <c r="C575" s="96" t="s">
        <v>646</v>
      </c>
      <c r="D575" s="96">
        <v>2306</v>
      </c>
      <c r="E575" s="98">
        <v>931.13454999999999</v>
      </c>
      <c r="F575" s="96">
        <v>1013</v>
      </c>
      <c r="G575" s="9">
        <v>0.403787749349523</v>
      </c>
      <c r="H575" s="99">
        <v>3.1955918558736398</v>
      </c>
      <c r="I575" s="97">
        <v>-0.14843053240787701</v>
      </c>
      <c r="J575" s="11">
        <v>-342.28080773256499</v>
      </c>
    </row>
    <row r="576" spans="1:10">
      <c r="A576" s="96">
        <v>3</v>
      </c>
      <c r="B576" s="96">
        <v>1037</v>
      </c>
      <c r="C576" s="96" t="s">
        <v>647</v>
      </c>
      <c r="D576" s="96">
        <v>2494</v>
      </c>
      <c r="E576" s="98">
        <v>715.26509399999998</v>
      </c>
      <c r="F576" s="96">
        <v>942</v>
      </c>
      <c r="G576" s="9">
        <v>0.28679434402566201</v>
      </c>
      <c r="H576" s="99">
        <v>3.4068631571125301</v>
      </c>
      <c r="I576" s="97">
        <v>-0.28482174425656798</v>
      </c>
      <c r="J576" s="11">
        <v>-710.34543017588101</v>
      </c>
    </row>
    <row r="577" spans="1:10">
      <c r="A577" s="96">
        <v>3</v>
      </c>
      <c r="B577" s="96">
        <v>1039</v>
      </c>
      <c r="C577" s="96" t="s">
        <v>648</v>
      </c>
      <c r="D577" s="96">
        <v>1632</v>
      </c>
      <c r="E577" s="98">
        <v>509.71902899999998</v>
      </c>
      <c r="F577" s="96">
        <v>1657</v>
      </c>
      <c r="G577" s="9">
        <v>0.31232783639705902</v>
      </c>
      <c r="H577" s="99">
        <v>1.2925280802655399</v>
      </c>
      <c r="I577" s="97">
        <v>-0.36973600992100902</v>
      </c>
      <c r="J577" s="11">
        <v>-603.40916819108702</v>
      </c>
    </row>
    <row r="578" spans="1:10">
      <c r="A578" s="96">
        <v>3</v>
      </c>
      <c r="B578" s="96">
        <v>1040</v>
      </c>
      <c r="C578" s="96" t="s">
        <v>649</v>
      </c>
      <c r="D578" s="96">
        <v>7227</v>
      </c>
      <c r="E578" s="98">
        <v>4401.9353799999999</v>
      </c>
      <c r="F578" s="96">
        <v>1545</v>
      </c>
      <c r="G578" s="9">
        <v>0.60909580462155799</v>
      </c>
      <c r="H578" s="99">
        <v>7.5268190161812303</v>
      </c>
      <c r="I578" s="97">
        <v>0.49107649673556403</v>
      </c>
      <c r="J578" s="11">
        <v>3549.00984190792</v>
      </c>
    </row>
    <row r="579" spans="1:10">
      <c r="A579" s="96">
        <v>3</v>
      </c>
      <c r="B579" s="96">
        <v>1041</v>
      </c>
      <c r="C579" s="96" t="s">
        <v>650</v>
      </c>
      <c r="D579" s="96">
        <v>913</v>
      </c>
      <c r="E579" s="98">
        <v>374.76888700000001</v>
      </c>
      <c r="F579" s="96">
        <v>1240</v>
      </c>
      <c r="G579" s="9">
        <v>0.41048070865279301</v>
      </c>
      <c r="H579" s="99">
        <v>1.03852329596774</v>
      </c>
      <c r="I579" s="97">
        <v>-0.28143395123468701</v>
      </c>
      <c r="J579" s="11">
        <v>-256.94919747726999</v>
      </c>
    </row>
    <row r="580" spans="1:10">
      <c r="A580" s="96">
        <v>3</v>
      </c>
      <c r="B580" s="96">
        <v>1051</v>
      </c>
      <c r="C580" s="96" t="s">
        <v>651</v>
      </c>
      <c r="D580" s="96">
        <v>5406</v>
      </c>
      <c r="E580" s="98">
        <v>1540.9324999999999</v>
      </c>
      <c r="F580" s="96">
        <v>685</v>
      </c>
      <c r="G580" s="9">
        <v>0.28504115797262303</v>
      </c>
      <c r="H580" s="99">
        <v>10.141507299270099</v>
      </c>
      <c r="I580" s="97">
        <v>9.6159779157785896E-2</v>
      </c>
      <c r="J580" s="11">
        <v>519.83976612699098</v>
      </c>
    </row>
    <row r="581" spans="1:10">
      <c r="A581" s="96">
        <v>3</v>
      </c>
      <c r="B581" s="96">
        <v>1052</v>
      </c>
      <c r="C581" s="96" t="s">
        <v>652</v>
      </c>
      <c r="D581" s="96">
        <v>6049</v>
      </c>
      <c r="E581" s="98">
        <v>2068.0616199999999</v>
      </c>
      <c r="F581" s="96">
        <v>442</v>
      </c>
      <c r="G581" s="9">
        <v>0.34188487683914698</v>
      </c>
      <c r="H581" s="99">
        <v>18.364392805429901</v>
      </c>
      <c r="I581" s="97">
        <v>0.518172896014927</v>
      </c>
      <c r="J581" s="11">
        <v>3134.42784799429</v>
      </c>
    </row>
    <row r="582" spans="1:10">
      <c r="A582" s="96">
        <v>3</v>
      </c>
      <c r="B582" s="96">
        <v>1053</v>
      </c>
      <c r="C582" s="96" t="s">
        <v>653</v>
      </c>
      <c r="D582" s="96">
        <v>1467</v>
      </c>
      <c r="E582" s="98">
        <v>1911.2909199999999</v>
      </c>
      <c r="F582" s="96">
        <v>276</v>
      </c>
      <c r="G582" s="9">
        <v>1.30285679618269</v>
      </c>
      <c r="H582" s="99">
        <v>12.240184492753601</v>
      </c>
      <c r="I582" s="97">
        <v>1.3417387946642201</v>
      </c>
      <c r="J582" s="11">
        <v>1968.33081177241</v>
      </c>
    </row>
    <row r="583" spans="1:10">
      <c r="A583" s="96">
        <v>3</v>
      </c>
      <c r="B583" s="96">
        <v>1054</v>
      </c>
      <c r="C583" s="96" t="s">
        <v>654</v>
      </c>
      <c r="D583" s="96">
        <v>12571</v>
      </c>
      <c r="E583" s="98">
        <v>6272.55944</v>
      </c>
      <c r="F583" s="96">
        <v>900</v>
      </c>
      <c r="G583" s="9">
        <v>0.49897060217962003</v>
      </c>
      <c r="H583" s="99">
        <v>20.937288266666702</v>
      </c>
      <c r="I583" s="97">
        <v>1.0920820918896801</v>
      </c>
      <c r="J583" s="11">
        <v>13728.563977145101</v>
      </c>
    </row>
    <row r="584" spans="1:10">
      <c r="A584" s="96">
        <v>3</v>
      </c>
      <c r="B584" s="96">
        <v>1055</v>
      </c>
      <c r="C584" s="96" t="s">
        <v>655</v>
      </c>
      <c r="D584" s="96">
        <v>1148</v>
      </c>
      <c r="E584" s="98">
        <v>471.90384599999999</v>
      </c>
      <c r="F584" s="96">
        <v>104</v>
      </c>
      <c r="G584" s="9">
        <v>0.41106606794425099</v>
      </c>
      <c r="H584" s="99">
        <v>15.575998519230801</v>
      </c>
      <c r="I584" s="97">
        <v>0.29735900928046199</v>
      </c>
      <c r="J584" s="11">
        <v>341.36814265397101</v>
      </c>
    </row>
    <row r="585" spans="1:10">
      <c r="A585" s="96">
        <v>3</v>
      </c>
      <c r="B585" s="96">
        <v>1056</v>
      </c>
      <c r="C585" s="96" t="s">
        <v>656</v>
      </c>
      <c r="D585" s="96">
        <v>1050</v>
      </c>
      <c r="E585" s="98">
        <v>174.931645</v>
      </c>
      <c r="F585" s="96">
        <v>328</v>
      </c>
      <c r="G585" s="9">
        <v>0.16660156666666701</v>
      </c>
      <c r="H585" s="99">
        <v>3.7345476981707302</v>
      </c>
      <c r="I585" s="97">
        <v>-0.488066024636653</v>
      </c>
      <c r="J585" s="11">
        <v>-512.46932586848595</v>
      </c>
    </row>
    <row r="586" spans="1:10">
      <c r="A586" s="96">
        <v>3</v>
      </c>
      <c r="B586" s="96">
        <v>1057</v>
      </c>
      <c r="C586" s="96" t="s">
        <v>657</v>
      </c>
      <c r="D586" s="96">
        <v>366</v>
      </c>
      <c r="E586" s="98">
        <v>131.65065100000001</v>
      </c>
      <c r="F586" s="96">
        <v>122</v>
      </c>
      <c r="G586" s="9">
        <v>0.35970123224043699</v>
      </c>
      <c r="H586" s="99">
        <v>4.0791036967213099</v>
      </c>
      <c r="I586" s="97">
        <v>-0.25124271016751099</v>
      </c>
      <c r="J586" s="11">
        <v>-91.954831921308894</v>
      </c>
    </row>
    <row r="587" spans="1:10">
      <c r="A587" s="96">
        <v>3</v>
      </c>
      <c r="B587" s="96">
        <v>1058</v>
      </c>
      <c r="C587" s="96" t="s">
        <v>658</v>
      </c>
      <c r="D587" s="96">
        <v>13618</v>
      </c>
      <c r="E587" s="98">
        <v>5141.6164600000002</v>
      </c>
      <c r="F587" s="96">
        <v>1272</v>
      </c>
      <c r="G587" s="9">
        <v>0.37756032163313302</v>
      </c>
      <c r="H587" s="99">
        <v>14.7481261477987</v>
      </c>
      <c r="I587" s="97">
        <v>0.73509973818513696</v>
      </c>
      <c r="J587" s="11">
        <v>10010.5882346052</v>
      </c>
    </row>
    <row r="588" spans="1:10">
      <c r="A588" s="96">
        <v>3</v>
      </c>
      <c r="B588" s="96">
        <v>1059</v>
      </c>
      <c r="C588" s="96" t="s">
        <v>659</v>
      </c>
      <c r="D588" s="96">
        <v>26751</v>
      </c>
      <c r="E588" s="98">
        <v>11149.187099999999</v>
      </c>
      <c r="F588" s="96">
        <v>2702</v>
      </c>
      <c r="G588" s="9">
        <v>0.41677646069305802</v>
      </c>
      <c r="H588" s="99">
        <v>14.026716173204999</v>
      </c>
      <c r="I588" s="97">
        <v>1.2990455941724901</v>
      </c>
      <c r="J588" s="11">
        <v>34750.768689708399</v>
      </c>
    </row>
    <row r="589" spans="1:10">
      <c r="A589" s="96">
        <v>3</v>
      </c>
      <c r="B589" s="96">
        <v>1061</v>
      </c>
      <c r="C589" s="96" t="s">
        <v>53</v>
      </c>
      <c r="D589" s="96">
        <v>79478</v>
      </c>
      <c r="E589" s="98">
        <v>77051.585800000001</v>
      </c>
      <c r="F589" s="96">
        <v>2846</v>
      </c>
      <c r="G589" s="9">
        <v>0.96947061828430503</v>
      </c>
      <c r="H589" s="99">
        <v>54.999854462403398</v>
      </c>
      <c r="I589" s="97">
        <v>5.7931503777036903</v>
      </c>
      <c r="J589" s="11">
        <v>460428.005719134</v>
      </c>
    </row>
    <row r="590" spans="1:10">
      <c r="A590" s="96">
        <v>3</v>
      </c>
      <c r="B590" s="96">
        <v>1062</v>
      </c>
      <c r="C590" s="96" t="s">
        <v>660</v>
      </c>
      <c r="D590" s="96">
        <v>6861</v>
      </c>
      <c r="E590" s="98">
        <v>3245.56349</v>
      </c>
      <c r="F590" s="96">
        <v>2809</v>
      </c>
      <c r="G590" s="9">
        <v>0.473045254336103</v>
      </c>
      <c r="H590" s="99">
        <v>3.5979222107511601</v>
      </c>
      <c r="I590" s="97">
        <v>0.145175466322949</v>
      </c>
      <c r="J590" s="11">
        <v>996.04887444175301</v>
      </c>
    </row>
    <row r="591" spans="1:10">
      <c r="A591" s="96">
        <v>3</v>
      </c>
      <c r="B591" s="96">
        <v>1063</v>
      </c>
      <c r="C591" s="96" t="s">
        <v>661</v>
      </c>
      <c r="D591" s="96">
        <v>6752</v>
      </c>
      <c r="E591" s="98">
        <v>2196.44029</v>
      </c>
      <c r="F591" s="96">
        <v>725</v>
      </c>
      <c r="G591" s="9">
        <v>0.32530217565165898</v>
      </c>
      <c r="H591" s="99">
        <v>12.342676262069</v>
      </c>
      <c r="I591" s="97">
        <v>0.29011352198338197</v>
      </c>
      <c r="J591" s="11">
        <v>1958.84650043179</v>
      </c>
    </row>
    <row r="592" spans="1:10">
      <c r="A592" s="96">
        <v>3</v>
      </c>
      <c r="B592" s="96">
        <v>1064</v>
      </c>
      <c r="C592" s="96" t="s">
        <v>662</v>
      </c>
      <c r="D592" s="96">
        <v>1301</v>
      </c>
      <c r="E592" s="98">
        <v>423.72456699999998</v>
      </c>
      <c r="F592" s="96">
        <v>674</v>
      </c>
      <c r="G592" s="9">
        <v>0.32569144273635697</v>
      </c>
      <c r="H592" s="99">
        <v>2.5589385267062301</v>
      </c>
      <c r="I592" s="97">
        <v>-0.31645451105325001</v>
      </c>
      <c r="J592" s="11">
        <v>-411.70731888027802</v>
      </c>
    </row>
    <row r="593" spans="1:10">
      <c r="A593" s="96">
        <v>3</v>
      </c>
      <c r="B593" s="96">
        <v>1065</v>
      </c>
      <c r="C593" s="96" t="s">
        <v>663</v>
      </c>
      <c r="D593" s="96">
        <v>4633</v>
      </c>
      <c r="E593" s="98">
        <v>3945.1356999999998</v>
      </c>
      <c r="F593" s="96">
        <v>824</v>
      </c>
      <c r="G593" s="9">
        <v>0.85152939779840298</v>
      </c>
      <c r="H593" s="99">
        <v>10.410358859223299</v>
      </c>
      <c r="I593" s="97">
        <v>0.81273505096332799</v>
      </c>
      <c r="J593" s="11">
        <v>3765.4014911130998</v>
      </c>
    </row>
    <row r="594" spans="1:10">
      <c r="A594" s="96">
        <v>3</v>
      </c>
      <c r="B594" s="96">
        <v>1066</v>
      </c>
      <c r="C594" s="96" t="s">
        <v>664</v>
      </c>
      <c r="D594" s="96">
        <v>1676</v>
      </c>
      <c r="E594" s="98">
        <v>430.09249499999999</v>
      </c>
      <c r="F594" s="96">
        <v>3688</v>
      </c>
      <c r="G594" s="9">
        <v>0.256618433770883</v>
      </c>
      <c r="H594" s="99">
        <v>0.57106629473969595</v>
      </c>
      <c r="I594" s="97">
        <v>-0.46869653271907302</v>
      </c>
      <c r="J594" s="11">
        <v>-785.53538883716703</v>
      </c>
    </row>
    <row r="595" spans="1:10">
      <c r="A595" s="96">
        <v>3</v>
      </c>
      <c r="B595" s="96">
        <v>1067</v>
      </c>
      <c r="C595" s="96" t="s">
        <v>665</v>
      </c>
      <c r="D595" s="96">
        <v>2196</v>
      </c>
      <c r="E595" s="98">
        <v>399.77166599999998</v>
      </c>
      <c r="F595" s="96">
        <v>618</v>
      </c>
      <c r="G595" s="9">
        <v>0.182045385245902</v>
      </c>
      <c r="H595" s="99">
        <v>4.2002777766990302</v>
      </c>
      <c r="I595" s="97">
        <v>-0.40252683813054002</v>
      </c>
      <c r="J595" s="11">
        <v>-883.94893653466499</v>
      </c>
    </row>
    <row r="596" spans="1:10">
      <c r="A596" s="96">
        <v>3</v>
      </c>
      <c r="B596" s="96">
        <v>1068</v>
      </c>
      <c r="C596" s="96" t="s">
        <v>666</v>
      </c>
      <c r="D596" s="96">
        <v>1206</v>
      </c>
      <c r="E596" s="98">
        <v>416.28242299999999</v>
      </c>
      <c r="F596" s="96">
        <v>851</v>
      </c>
      <c r="G596" s="9">
        <v>0.34517613847429501</v>
      </c>
      <c r="H596" s="99">
        <v>1.9063248213866</v>
      </c>
      <c r="I596" s="97">
        <v>-0.32050173287452999</v>
      </c>
      <c r="J596" s="11">
        <v>-386.52508984668401</v>
      </c>
    </row>
    <row r="597" spans="1:10">
      <c r="A597" s="96">
        <v>3</v>
      </c>
      <c r="B597" s="96">
        <v>1069</v>
      </c>
      <c r="C597" s="96" t="s">
        <v>667</v>
      </c>
      <c r="D597" s="96">
        <v>4181</v>
      </c>
      <c r="E597" s="98">
        <v>2050.60653</v>
      </c>
      <c r="F597" s="96">
        <v>1162</v>
      </c>
      <c r="G597" s="9">
        <v>0.49045839033723998</v>
      </c>
      <c r="H597" s="99">
        <v>5.3628283390705702</v>
      </c>
      <c r="I597" s="97">
        <v>0.126444352329945</v>
      </c>
      <c r="J597" s="11">
        <v>528.6638370915</v>
      </c>
    </row>
    <row r="598" spans="1:10">
      <c r="A598" s="96">
        <v>3</v>
      </c>
      <c r="B598" s="96">
        <v>1081</v>
      </c>
      <c r="C598" s="96" t="s">
        <v>668</v>
      </c>
      <c r="D598" s="96">
        <v>6033</v>
      </c>
      <c r="E598" s="98">
        <v>2735.9170399999998</v>
      </c>
      <c r="F598" s="96">
        <v>4196</v>
      </c>
      <c r="G598" s="9">
        <v>0.45349196751201698</v>
      </c>
      <c r="H598" s="99">
        <v>2.0898277025738801</v>
      </c>
      <c r="I598" s="97">
        <v>2.6632867072831402E-2</v>
      </c>
      <c r="J598" s="11">
        <v>160.676087050392</v>
      </c>
    </row>
    <row r="599" spans="1:10">
      <c r="A599" s="96">
        <v>3</v>
      </c>
      <c r="B599" s="96">
        <v>1082</v>
      </c>
      <c r="C599" s="96" t="s">
        <v>669</v>
      </c>
      <c r="D599" s="96">
        <v>2211</v>
      </c>
      <c r="E599" s="98">
        <v>970.64386400000001</v>
      </c>
      <c r="F599" s="96">
        <v>530</v>
      </c>
      <c r="G599" s="9">
        <v>0.439006722749887</v>
      </c>
      <c r="H599" s="99">
        <v>6.0031016301886799</v>
      </c>
      <c r="I599" s="97">
        <v>3.2927986968173499E-3</v>
      </c>
      <c r="J599" s="11">
        <v>7.2803779186631603</v>
      </c>
    </row>
    <row r="600" spans="1:10">
      <c r="A600" s="96">
        <v>3</v>
      </c>
      <c r="B600" s="96">
        <v>1083</v>
      </c>
      <c r="C600" s="96" t="s">
        <v>670</v>
      </c>
      <c r="D600" s="96">
        <v>3257</v>
      </c>
      <c r="E600" s="98">
        <v>1530.7610299999999</v>
      </c>
      <c r="F600" s="96">
        <v>1641</v>
      </c>
      <c r="G600" s="9">
        <v>0.46999110531163601</v>
      </c>
      <c r="H600" s="99">
        <v>2.9175874649603899</v>
      </c>
      <c r="I600" s="97">
        <v>-3.3882061971970398E-2</v>
      </c>
      <c r="J600" s="11">
        <v>-110.35387584270801</v>
      </c>
    </row>
    <row r="601" spans="1:10">
      <c r="A601" s="96">
        <v>3</v>
      </c>
      <c r="B601" s="96">
        <v>1084</v>
      </c>
      <c r="C601" s="96" t="s">
        <v>671</v>
      </c>
      <c r="D601" s="96">
        <v>1690</v>
      </c>
      <c r="E601" s="98">
        <v>633.66697299999998</v>
      </c>
      <c r="F601" s="96">
        <v>589</v>
      </c>
      <c r="G601" s="9">
        <v>0.37495087159763302</v>
      </c>
      <c r="H601" s="99">
        <v>3.9451052173174901</v>
      </c>
      <c r="I601" s="97">
        <v>-0.18206968047921701</v>
      </c>
      <c r="J601" s="11">
        <v>-307.69776000987702</v>
      </c>
    </row>
    <row r="602" spans="1:10">
      <c r="A602" s="96">
        <v>3</v>
      </c>
      <c r="B602" s="96">
        <v>1085</v>
      </c>
      <c r="C602" s="96" t="s">
        <v>672</v>
      </c>
      <c r="D602" s="96">
        <v>2592</v>
      </c>
      <c r="E602" s="98">
        <v>808.65375500000005</v>
      </c>
      <c r="F602" s="96">
        <v>643</v>
      </c>
      <c r="G602" s="9">
        <v>0.31198061535493798</v>
      </c>
      <c r="H602" s="99">
        <v>5.2887305676516299</v>
      </c>
      <c r="I602" s="97">
        <v>-0.17440404545831201</v>
      </c>
      <c r="J602" s="11">
        <v>-452.05528582794398</v>
      </c>
    </row>
    <row r="603" spans="1:10">
      <c r="A603" s="96">
        <v>3</v>
      </c>
      <c r="B603" s="96">
        <v>1086</v>
      </c>
      <c r="C603" s="96" t="s">
        <v>673</v>
      </c>
      <c r="D603" s="96">
        <v>3074</v>
      </c>
      <c r="E603" s="98">
        <v>1245.20856</v>
      </c>
      <c r="F603" s="96">
        <v>1958</v>
      </c>
      <c r="G603" s="9">
        <v>0.40507760572543899</v>
      </c>
      <c r="H603" s="99">
        <v>2.2059287844739499</v>
      </c>
      <c r="I603" s="97">
        <v>-0.15380081766397799</v>
      </c>
      <c r="J603" s="11">
        <v>-472.78371349906803</v>
      </c>
    </row>
    <row r="604" spans="1:10">
      <c r="A604" s="96">
        <v>3</v>
      </c>
      <c r="B604" s="96">
        <v>1088</v>
      </c>
      <c r="C604" s="96" t="s">
        <v>674</v>
      </c>
      <c r="D604" s="96">
        <v>1969</v>
      </c>
      <c r="E604" s="98">
        <v>561.63961400000005</v>
      </c>
      <c r="F604" s="96">
        <v>699</v>
      </c>
      <c r="G604" s="9">
        <v>0.28524104316912102</v>
      </c>
      <c r="H604" s="99">
        <v>3.6203714077253202</v>
      </c>
      <c r="I604" s="97">
        <v>-0.30012736497415299</v>
      </c>
      <c r="J604" s="11">
        <v>-590.95078163410801</v>
      </c>
    </row>
    <row r="605" spans="1:10">
      <c r="A605" s="96">
        <v>3</v>
      </c>
      <c r="B605" s="96">
        <v>1089</v>
      </c>
      <c r="C605" s="96" t="s">
        <v>675</v>
      </c>
      <c r="D605" s="96">
        <v>2077</v>
      </c>
      <c r="E605" s="98">
        <v>765.93591700000002</v>
      </c>
      <c r="F605" s="96">
        <v>977</v>
      </c>
      <c r="G605" s="9">
        <v>0.36877030187770798</v>
      </c>
      <c r="H605" s="99">
        <v>2.9098627604913001</v>
      </c>
      <c r="I605" s="97">
        <v>-0.214649755742059</v>
      </c>
      <c r="J605" s="11">
        <v>-445.82754267625597</v>
      </c>
    </row>
    <row r="606" spans="1:10">
      <c r="A606" s="96">
        <v>3</v>
      </c>
      <c r="B606" s="96">
        <v>1091</v>
      </c>
      <c r="C606" s="96" t="s">
        <v>676</v>
      </c>
      <c r="D606" s="96">
        <v>1161</v>
      </c>
      <c r="E606" s="98">
        <v>280.25094000000001</v>
      </c>
      <c r="F606" s="96">
        <v>662</v>
      </c>
      <c r="G606" s="9">
        <v>0.24138754521963801</v>
      </c>
      <c r="H606" s="99">
        <v>2.1771162235649499</v>
      </c>
      <c r="I606" s="97">
        <v>-0.44696467533401602</v>
      </c>
      <c r="J606" s="11">
        <v>-518.92598806279295</v>
      </c>
    </row>
    <row r="607" spans="1:10">
      <c r="A607" s="96">
        <v>3</v>
      </c>
      <c r="B607" s="96">
        <v>1093</v>
      </c>
      <c r="C607" s="96" t="s">
        <v>677</v>
      </c>
      <c r="D607" s="96">
        <v>6185</v>
      </c>
      <c r="E607" s="98">
        <v>2581.2839100000001</v>
      </c>
      <c r="F607" s="96">
        <v>2537</v>
      </c>
      <c r="G607" s="9">
        <v>0.41734582215036398</v>
      </c>
      <c r="H607" s="99">
        <v>3.4553740283799801</v>
      </c>
      <c r="I607" s="97">
        <v>3.91975205925712E-2</v>
      </c>
      <c r="J607" s="11">
        <v>242.43666486505299</v>
      </c>
    </row>
    <row r="608" spans="1:10">
      <c r="A608" s="96">
        <v>3</v>
      </c>
      <c r="B608" s="96">
        <v>1094</v>
      </c>
      <c r="C608" s="96" t="s">
        <v>678</v>
      </c>
      <c r="D608" s="96">
        <v>3443</v>
      </c>
      <c r="E608" s="98">
        <v>2293.28703</v>
      </c>
      <c r="F608" s="96">
        <v>1020</v>
      </c>
      <c r="G608" s="9">
        <v>0.66607232936392702</v>
      </c>
      <c r="H608" s="99">
        <v>5.6238108137254903</v>
      </c>
      <c r="I608" s="97">
        <v>0.334998558496645</v>
      </c>
      <c r="J608" s="11">
        <v>1153.40003690395</v>
      </c>
    </row>
    <row r="609" spans="1:10">
      <c r="A609" s="96">
        <v>3</v>
      </c>
      <c r="B609" s="96">
        <v>1095</v>
      </c>
      <c r="C609" s="96" t="s">
        <v>679</v>
      </c>
      <c r="D609" s="96">
        <v>3808</v>
      </c>
      <c r="E609" s="98">
        <v>1990.0815600000001</v>
      </c>
      <c r="F609" s="96">
        <v>898</v>
      </c>
      <c r="G609" s="9">
        <v>0.52260545168067196</v>
      </c>
      <c r="H609" s="99">
        <v>6.4566609799554602</v>
      </c>
      <c r="I609" s="97">
        <v>0.19571594095988501</v>
      </c>
      <c r="J609" s="11">
        <v>745.28630317524301</v>
      </c>
    </row>
    <row r="610" spans="1:10">
      <c r="A610" s="96">
        <v>3</v>
      </c>
      <c r="B610" s="96">
        <v>1097</v>
      </c>
      <c r="C610" s="96" t="s">
        <v>680</v>
      </c>
      <c r="D610" s="96">
        <v>3061</v>
      </c>
      <c r="E610" s="98">
        <v>1217.8350600000001</v>
      </c>
      <c r="F610" s="96">
        <v>1177</v>
      </c>
      <c r="G610" s="9">
        <v>0.39785529565501498</v>
      </c>
      <c r="H610" s="99">
        <v>3.6353738827527602</v>
      </c>
      <c r="I610" s="97">
        <v>-0.107859475609126</v>
      </c>
      <c r="J610" s="11">
        <v>-330.15785483953402</v>
      </c>
    </row>
    <row r="611" spans="1:10">
      <c r="A611" s="96">
        <v>3</v>
      </c>
      <c r="B611" s="96">
        <v>1098</v>
      </c>
      <c r="C611" s="96" t="s">
        <v>681</v>
      </c>
      <c r="D611" s="96">
        <v>6636</v>
      </c>
      <c r="E611" s="98">
        <v>2794.9867199999999</v>
      </c>
      <c r="F611" s="96">
        <v>4508</v>
      </c>
      <c r="G611" s="9">
        <v>0.42118546112115701</v>
      </c>
      <c r="H611" s="99">
        <v>2.0920556166814599</v>
      </c>
      <c r="I611" s="97">
        <v>9.4803025879534805E-3</v>
      </c>
      <c r="J611" s="11">
        <v>62.911287973659299</v>
      </c>
    </row>
    <row r="612" spans="1:10">
      <c r="A612" s="96">
        <v>3</v>
      </c>
      <c r="B612" s="96">
        <v>1099</v>
      </c>
      <c r="C612" s="96" t="s">
        <v>682</v>
      </c>
      <c r="D612" s="96">
        <v>2678</v>
      </c>
      <c r="E612" s="98">
        <v>787.74999200000002</v>
      </c>
      <c r="F612" s="96">
        <v>671</v>
      </c>
      <c r="G612" s="9">
        <v>0.29415608364451101</v>
      </c>
      <c r="H612" s="99">
        <v>5.1650521490313004</v>
      </c>
      <c r="I612" s="97">
        <v>-0.19891454105637099</v>
      </c>
      <c r="J612" s="11">
        <v>-532.69314094896197</v>
      </c>
    </row>
    <row r="613" spans="1:10">
      <c r="A613" s="96">
        <v>3</v>
      </c>
      <c r="B613" s="96">
        <v>1100</v>
      </c>
      <c r="C613" s="96" t="s">
        <v>683</v>
      </c>
      <c r="D613" s="96">
        <v>755</v>
      </c>
      <c r="E613" s="98">
        <v>153.296053</v>
      </c>
      <c r="F613" s="96">
        <v>722</v>
      </c>
      <c r="G613" s="9">
        <v>0.20304112980132399</v>
      </c>
      <c r="H613" s="99">
        <v>1.25802777423823</v>
      </c>
      <c r="I613" s="97">
        <v>-0.54957390712424004</v>
      </c>
      <c r="J613" s="11">
        <v>-414.928299878801</v>
      </c>
    </row>
    <row r="614" spans="1:10">
      <c r="A614" s="96">
        <v>3</v>
      </c>
      <c r="B614" s="96">
        <v>1102</v>
      </c>
      <c r="C614" s="96" t="s">
        <v>684</v>
      </c>
      <c r="D614" s="96">
        <v>4105</v>
      </c>
      <c r="E614" s="98">
        <v>1900.21272</v>
      </c>
      <c r="F614" s="96">
        <v>883</v>
      </c>
      <c r="G614" s="9">
        <v>0.46290200243605401</v>
      </c>
      <c r="H614" s="99">
        <v>6.8009204077010201</v>
      </c>
      <c r="I614" s="97">
        <v>0.14364091328699599</v>
      </c>
      <c r="J614" s="11">
        <v>589.645949043119</v>
      </c>
    </row>
    <row r="615" spans="1:10">
      <c r="A615" s="96">
        <v>3</v>
      </c>
      <c r="B615" s="96">
        <v>1103</v>
      </c>
      <c r="C615" s="96" t="s">
        <v>685</v>
      </c>
      <c r="D615" s="96">
        <v>9079</v>
      </c>
      <c r="E615" s="98">
        <v>12725.4601</v>
      </c>
      <c r="F615" s="96">
        <v>579</v>
      </c>
      <c r="G615" s="9">
        <v>1.4016367551492499</v>
      </c>
      <c r="H615" s="99">
        <v>37.658825734024198</v>
      </c>
      <c r="I615" s="97">
        <v>2.7777694656390901</v>
      </c>
      <c r="J615" s="11">
        <v>25219.368978537299</v>
      </c>
    </row>
    <row r="616" spans="1:10">
      <c r="A616" s="96">
        <v>3</v>
      </c>
      <c r="B616" s="96">
        <v>1104</v>
      </c>
      <c r="C616" s="96" t="s">
        <v>686</v>
      </c>
      <c r="D616" s="96">
        <v>4416</v>
      </c>
      <c r="E616" s="98">
        <v>3002.8953499999998</v>
      </c>
      <c r="F616" s="96">
        <v>2199</v>
      </c>
      <c r="G616" s="9">
        <v>0.680003475996377</v>
      </c>
      <c r="H616" s="99">
        <v>3.3737586857662598</v>
      </c>
      <c r="I616" s="97">
        <v>0.30526525500064999</v>
      </c>
      <c r="J616" s="11">
        <v>1348.0513660828699</v>
      </c>
    </row>
    <row r="617" spans="1:10">
      <c r="A617" s="96">
        <v>3</v>
      </c>
      <c r="B617" s="96">
        <v>1107</v>
      </c>
      <c r="C617" s="96" t="s">
        <v>687</v>
      </c>
      <c r="D617" s="96">
        <v>4143</v>
      </c>
      <c r="E617" s="98">
        <v>2580.4122499999999</v>
      </c>
      <c r="F617" s="96">
        <v>1403</v>
      </c>
      <c r="G617" s="9">
        <v>0.62283665218440698</v>
      </c>
      <c r="H617" s="99">
        <v>4.7921683891660702</v>
      </c>
      <c r="I617" s="97">
        <v>0.27500537751311699</v>
      </c>
      <c r="J617" s="11">
        <v>1139.3472790368501</v>
      </c>
    </row>
    <row r="618" spans="1:10">
      <c r="A618" s="96">
        <v>3</v>
      </c>
      <c r="B618" s="96">
        <v>1121</v>
      </c>
      <c r="C618" s="96" t="s">
        <v>688</v>
      </c>
      <c r="D618" s="96">
        <v>590</v>
      </c>
      <c r="E618" s="98">
        <v>113.13333299999999</v>
      </c>
      <c r="F618" s="96">
        <v>351</v>
      </c>
      <c r="G618" s="9">
        <v>0.191751411864407</v>
      </c>
      <c r="H618" s="99">
        <v>2.0032288689458699</v>
      </c>
      <c r="I618" s="97">
        <v>-0.54194385184998295</v>
      </c>
      <c r="J618" s="11">
        <v>-319.74687259148999</v>
      </c>
    </row>
    <row r="619" spans="1:10">
      <c r="A619" s="96">
        <v>3</v>
      </c>
      <c r="B619" s="96">
        <v>1122</v>
      </c>
      <c r="C619" s="96" t="s">
        <v>689</v>
      </c>
      <c r="D619" s="96">
        <v>951</v>
      </c>
      <c r="E619" s="98">
        <v>492.69433099999998</v>
      </c>
      <c r="F619" s="96">
        <v>674</v>
      </c>
      <c r="G619" s="9">
        <v>0.51808026393270201</v>
      </c>
      <c r="H619" s="99">
        <v>2.1419797195845698</v>
      </c>
      <c r="I619" s="97">
        <v>-9.65684218724598E-2</v>
      </c>
      <c r="J619" s="11">
        <v>-91.836569200709306</v>
      </c>
    </row>
    <row r="620" spans="1:10">
      <c r="A620" s="96">
        <v>3</v>
      </c>
      <c r="B620" s="96">
        <v>1123</v>
      </c>
      <c r="C620" s="96" t="s">
        <v>690</v>
      </c>
      <c r="D620" s="96">
        <v>1531</v>
      </c>
      <c r="E620" s="98">
        <v>2118.9260300000001</v>
      </c>
      <c r="F620" s="96">
        <v>568</v>
      </c>
      <c r="G620" s="9">
        <v>1.3840143892880501</v>
      </c>
      <c r="H620" s="99">
        <v>6.42592610915493</v>
      </c>
      <c r="I620" s="97">
        <v>1.22278106042223</v>
      </c>
      <c r="J620" s="11">
        <v>1872.07780350643</v>
      </c>
    </row>
    <row r="621" spans="1:10">
      <c r="A621" s="96">
        <v>3</v>
      </c>
      <c r="B621" s="96">
        <v>1125</v>
      </c>
      <c r="C621" s="96" t="s">
        <v>691</v>
      </c>
      <c r="D621" s="96">
        <v>5103</v>
      </c>
      <c r="E621" s="98">
        <v>3344.7381599999999</v>
      </c>
      <c r="F621" s="96">
        <v>2350</v>
      </c>
      <c r="G621" s="9">
        <v>0.65544545561434497</v>
      </c>
      <c r="H621" s="99">
        <v>3.5947821957446799</v>
      </c>
      <c r="I621" s="97">
        <v>0.31022054025186402</v>
      </c>
      <c r="J621" s="11">
        <v>1583.05541690526</v>
      </c>
    </row>
    <row r="622" spans="1:10">
      <c r="A622" s="96">
        <v>3</v>
      </c>
      <c r="B622" s="96">
        <v>1126</v>
      </c>
      <c r="C622" s="96" t="s">
        <v>692</v>
      </c>
      <c r="D622" s="96">
        <v>415</v>
      </c>
      <c r="E622" s="98">
        <v>183</v>
      </c>
      <c r="F622" s="96">
        <v>852</v>
      </c>
      <c r="G622" s="9">
        <v>0.44096385542168698</v>
      </c>
      <c r="H622" s="99">
        <v>0.70187793427230105</v>
      </c>
      <c r="I622" s="97">
        <v>-0.27540480223262798</v>
      </c>
      <c r="J622" s="11">
        <v>-114.292992926541</v>
      </c>
    </row>
    <row r="623" spans="1:10">
      <c r="A623" s="96">
        <v>3</v>
      </c>
      <c r="B623" s="96">
        <v>1127</v>
      </c>
      <c r="C623" s="96" t="s">
        <v>693</v>
      </c>
      <c r="D623" s="96">
        <v>1321</v>
      </c>
      <c r="E623" s="98">
        <v>451.18454000000003</v>
      </c>
      <c r="F623" s="96">
        <v>412</v>
      </c>
      <c r="G623" s="9">
        <v>0.34154772142316397</v>
      </c>
      <c r="H623" s="99">
        <v>4.30141878640777</v>
      </c>
      <c r="I623" s="97">
        <v>-0.22685304219913</v>
      </c>
      <c r="J623" s="11">
        <v>-299.67286874505101</v>
      </c>
    </row>
    <row r="624" spans="1:10">
      <c r="A624" s="96">
        <v>3</v>
      </c>
      <c r="B624" s="96">
        <v>1128</v>
      </c>
      <c r="C624" s="96" t="s">
        <v>694</v>
      </c>
      <c r="D624" s="96">
        <v>2486</v>
      </c>
      <c r="E624" s="98">
        <v>880.43630299999995</v>
      </c>
      <c r="F624" s="96">
        <v>1238</v>
      </c>
      <c r="G624" s="9">
        <v>0.354157804907482</v>
      </c>
      <c r="H624" s="99">
        <v>2.7192538796445902</v>
      </c>
      <c r="I624" s="97">
        <v>-0.22428563123658801</v>
      </c>
      <c r="J624" s="11">
        <v>-557.57407925415703</v>
      </c>
    </row>
    <row r="625" spans="1:10">
      <c r="A625" s="96">
        <v>3</v>
      </c>
      <c r="B625" s="96">
        <v>1129</v>
      </c>
      <c r="C625" s="96" t="s">
        <v>695</v>
      </c>
      <c r="D625" s="96">
        <v>731</v>
      </c>
      <c r="E625" s="98">
        <v>210</v>
      </c>
      <c r="F625" s="96">
        <v>802</v>
      </c>
      <c r="G625" s="9">
        <v>0.28727770177838602</v>
      </c>
      <c r="H625" s="99">
        <v>1.17331670822943</v>
      </c>
      <c r="I625" s="97">
        <v>-0.44414739586804503</v>
      </c>
      <c r="J625" s="11">
        <v>-324.67174637954099</v>
      </c>
    </row>
    <row r="626" spans="1:10">
      <c r="A626" s="96">
        <v>3</v>
      </c>
      <c r="B626" s="96">
        <v>1130</v>
      </c>
      <c r="C626" s="96" t="s">
        <v>696</v>
      </c>
      <c r="D626" s="96">
        <v>1033</v>
      </c>
      <c r="E626" s="98">
        <v>485.31583799999999</v>
      </c>
      <c r="F626" s="96">
        <v>597</v>
      </c>
      <c r="G626" s="9">
        <v>0.46981204065827697</v>
      </c>
      <c r="H626" s="99">
        <v>2.5432426097152399</v>
      </c>
      <c r="I626" s="97">
        <v>-0.14037706143834799</v>
      </c>
      <c r="J626" s="11">
        <v>-145.00950446581399</v>
      </c>
    </row>
    <row r="627" spans="1:10">
      <c r="A627" s="96">
        <v>3</v>
      </c>
      <c r="B627" s="96">
        <v>1131</v>
      </c>
      <c r="C627" s="96" t="s">
        <v>697</v>
      </c>
      <c r="D627" s="96">
        <v>853</v>
      </c>
      <c r="E627" s="98">
        <v>371.03483999999997</v>
      </c>
      <c r="F627" s="96">
        <v>1022</v>
      </c>
      <c r="G627" s="9">
        <v>0.43497636576787801</v>
      </c>
      <c r="H627" s="99">
        <v>1.1976857534246601</v>
      </c>
      <c r="I627" s="97">
        <v>-0.24577516720669701</v>
      </c>
      <c r="J627" s="11">
        <v>-209.64621762731301</v>
      </c>
    </row>
    <row r="628" spans="1:10">
      <c r="A628" s="96">
        <v>3</v>
      </c>
      <c r="B628" s="96">
        <v>1132</v>
      </c>
      <c r="C628" s="96" t="s">
        <v>698</v>
      </c>
      <c r="D628" s="96">
        <v>1831</v>
      </c>
      <c r="E628" s="98">
        <v>839.31702700000005</v>
      </c>
      <c r="F628" s="96">
        <v>3106</v>
      </c>
      <c r="G628" s="9">
        <v>0.45839269634079699</v>
      </c>
      <c r="H628" s="99">
        <v>0.85972859851899597</v>
      </c>
      <c r="I628" s="97">
        <v>-0.18819285749384301</v>
      </c>
      <c r="J628" s="11">
        <v>-344.58112207122701</v>
      </c>
    </row>
    <row r="629" spans="1:10">
      <c r="A629" s="96">
        <v>3</v>
      </c>
      <c r="B629" s="96">
        <v>1135</v>
      </c>
      <c r="C629" s="96" t="s">
        <v>699</v>
      </c>
      <c r="D629" s="96">
        <v>1327</v>
      </c>
      <c r="E629" s="98">
        <v>697.20561599999996</v>
      </c>
      <c r="F629" s="96">
        <v>3736</v>
      </c>
      <c r="G629" s="9">
        <v>0.52539986134137195</v>
      </c>
      <c r="H629" s="99">
        <v>0.54181092505353301</v>
      </c>
      <c r="I629" s="97">
        <v>-0.13410231391903399</v>
      </c>
      <c r="J629" s="11">
        <v>-177.95377057055799</v>
      </c>
    </row>
    <row r="630" spans="1:10">
      <c r="A630" s="96">
        <v>3</v>
      </c>
      <c r="B630" s="96">
        <v>1136</v>
      </c>
      <c r="C630" s="96" t="s">
        <v>700</v>
      </c>
      <c r="D630" s="96">
        <v>2870</v>
      </c>
      <c r="E630" s="98">
        <v>1518.2392600000001</v>
      </c>
      <c r="F630" s="96">
        <v>3007</v>
      </c>
      <c r="G630" s="9">
        <v>0.52900322648083598</v>
      </c>
      <c r="H630" s="99">
        <v>1.45934129032258</v>
      </c>
      <c r="I630" s="97">
        <v>-2.9967252799932498E-2</v>
      </c>
      <c r="J630" s="11">
        <v>-86.006015535806299</v>
      </c>
    </row>
    <row r="631" spans="1:10">
      <c r="A631" s="96">
        <v>3</v>
      </c>
      <c r="B631" s="96">
        <v>1137</v>
      </c>
      <c r="C631" s="96" t="s">
        <v>701</v>
      </c>
      <c r="D631" s="96">
        <v>2452</v>
      </c>
      <c r="E631" s="98">
        <v>1126.2585099999999</v>
      </c>
      <c r="F631" s="96">
        <v>369</v>
      </c>
      <c r="G631" s="9">
        <v>0.45932239396411101</v>
      </c>
      <c r="H631" s="99">
        <v>9.6971775338753403</v>
      </c>
      <c r="I631" s="97">
        <v>0.18410653209369199</v>
      </c>
      <c r="J631" s="11">
        <v>451.42921669373197</v>
      </c>
    </row>
    <row r="632" spans="1:10">
      <c r="A632" s="96">
        <v>3</v>
      </c>
      <c r="B632" s="96">
        <v>1139</v>
      </c>
      <c r="C632" s="96" t="s">
        <v>702</v>
      </c>
      <c r="D632" s="96">
        <v>2245</v>
      </c>
      <c r="E632" s="98">
        <v>1451.87447</v>
      </c>
      <c r="F632" s="96">
        <v>1742</v>
      </c>
      <c r="G632" s="9">
        <v>0.64671468596881998</v>
      </c>
      <c r="H632" s="99">
        <v>2.1222011882893201</v>
      </c>
      <c r="I632" s="97">
        <v>0.123529863925452</v>
      </c>
      <c r="J632" s="11">
        <v>277.32454451263902</v>
      </c>
    </row>
    <row r="633" spans="1:10">
      <c r="A633" s="96">
        <v>3</v>
      </c>
      <c r="B633" s="96">
        <v>1140</v>
      </c>
      <c r="C633" s="96" t="s">
        <v>703</v>
      </c>
      <c r="D633" s="96">
        <v>6650</v>
      </c>
      <c r="E633" s="98">
        <v>3567.00126</v>
      </c>
      <c r="F633" s="96">
        <v>2685</v>
      </c>
      <c r="G633" s="9">
        <v>0.53639116691729305</v>
      </c>
      <c r="H633" s="99">
        <v>3.80521462197393</v>
      </c>
      <c r="I633" s="97">
        <v>0.227101455262047</v>
      </c>
      <c r="J633" s="11">
        <v>1510.22467749261</v>
      </c>
    </row>
    <row r="634" spans="1:10">
      <c r="A634" s="96">
        <v>3</v>
      </c>
      <c r="B634" s="96">
        <v>1142</v>
      </c>
      <c r="C634" s="96" t="s">
        <v>704</v>
      </c>
      <c r="D634" s="96">
        <v>617</v>
      </c>
      <c r="E634" s="98">
        <v>247</v>
      </c>
      <c r="F634" s="96">
        <v>620</v>
      </c>
      <c r="G634" s="9">
        <v>0.40032414910858999</v>
      </c>
      <c r="H634" s="99">
        <v>1.39354838709677</v>
      </c>
      <c r="I634" s="97">
        <v>-0.29297900053072501</v>
      </c>
      <c r="J634" s="11">
        <v>-180.76804332745701</v>
      </c>
    </row>
    <row r="635" spans="1:10">
      <c r="A635" s="96">
        <v>3</v>
      </c>
      <c r="B635" s="96">
        <v>1143</v>
      </c>
      <c r="C635" s="96" t="s">
        <v>705</v>
      </c>
      <c r="D635" s="96">
        <v>3864</v>
      </c>
      <c r="E635" s="98">
        <v>1609.9219499999999</v>
      </c>
      <c r="F635" s="96">
        <v>1513</v>
      </c>
      <c r="G635" s="9">
        <v>0.41664646739130401</v>
      </c>
      <c r="H635" s="99">
        <v>3.6179259418374099</v>
      </c>
      <c r="I635" s="97">
        <v>-5.0981310492681203E-2</v>
      </c>
      <c r="J635" s="11">
        <v>-196.99178374371999</v>
      </c>
    </row>
    <row r="636" spans="1:10">
      <c r="A636" s="96">
        <v>3</v>
      </c>
      <c r="B636" s="96">
        <v>1145</v>
      </c>
      <c r="C636" s="96" t="s">
        <v>706</v>
      </c>
      <c r="D636" s="96">
        <v>847</v>
      </c>
      <c r="E636" s="98">
        <v>333.409108</v>
      </c>
      <c r="F636" s="96">
        <v>1222</v>
      </c>
      <c r="G636" s="9">
        <v>0.39363531050767397</v>
      </c>
      <c r="H636" s="99">
        <v>0.96596490016366598</v>
      </c>
      <c r="I636" s="97">
        <v>-0.30893271058689198</v>
      </c>
      <c r="J636" s="11">
        <v>-261.66600586709802</v>
      </c>
    </row>
    <row r="637" spans="1:10">
      <c r="A637" s="96">
        <v>3</v>
      </c>
      <c r="B637" s="96">
        <v>1146</v>
      </c>
      <c r="C637" s="96" t="s">
        <v>707</v>
      </c>
      <c r="D637" s="96">
        <v>1859</v>
      </c>
      <c r="E637" s="98">
        <v>565.96124999999995</v>
      </c>
      <c r="F637" s="96">
        <v>294</v>
      </c>
      <c r="G637" s="9">
        <v>0.30444392146315202</v>
      </c>
      <c r="H637" s="99">
        <v>8.2481675170068005</v>
      </c>
      <c r="I637" s="97">
        <v>-9.8719828551723801E-2</v>
      </c>
      <c r="J637" s="11">
        <v>-183.52016127765501</v>
      </c>
    </row>
    <row r="638" spans="1:10">
      <c r="A638" s="96">
        <v>3</v>
      </c>
      <c r="B638" s="96">
        <v>1147</v>
      </c>
      <c r="C638" s="96" t="s">
        <v>708</v>
      </c>
      <c r="D638" s="96">
        <v>1416</v>
      </c>
      <c r="E638" s="98">
        <v>808.55707700000005</v>
      </c>
      <c r="F638" s="96">
        <v>827</v>
      </c>
      <c r="G638" s="9">
        <v>0.57101488488700602</v>
      </c>
      <c r="H638" s="99">
        <v>2.6899118222490901</v>
      </c>
      <c r="I638" s="97">
        <v>1.2963728305360101E-2</v>
      </c>
      <c r="J638" s="11">
        <v>18.3566392803898</v>
      </c>
    </row>
    <row r="639" spans="1:10">
      <c r="A639" s="96">
        <v>3</v>
      </c>
      <c r="B639" s="96">
        <v>1150</v>
      </c>
      <c r="C639" s="96" t="s">
        <v>709</v>
      </c>
      <c r="D639" s="96">
        <v>2001</v>
      </c>
      <c r="E639" s="98">
        <v>1515.07709</v>
      </c>
      <c r="F639" s="96">
        <v>1376</v>
      </c>
      <c r="G639" s="9">
        <v>0.75715996501749105</v>
      </c>
      <c r="H639" s="99">
        <v>2.5552885828488399</v>
      </c>
      <c r="I639" s="97">
        <v>0.27427577413419302</v>
      </c>
      <c r="J639" s="11">
        <v>548.82582404252105</v>
      </c>
    </row>
    <row r="640" spans="1:10">
      <c r="A640" s="96">
        <v>3</v>
      </c>
      <c r="B640" s="96">
        <v>1151</v>
      </c>
      <c r="C640" s="96" t="s">
        <v>710</v>
      </c>
      <c r="D640" s="96">
        <v>7439</v>
      </c>
      <c r="E640" s="98">
        <v>4428.3815000000004</v>
      </c>
      <c r="F640" s="96">
        <v>4084</v>
      </c>
      <c r="G640" s="9">
        <v>0.59529257964780202</v>
      </c>
      <c r="H640" s="99">
        <v>2.9058230901077402</v>
      </c>
      <c r="I640" s="97">
        <v>0.30117073772813702</v>
      </c>
      <c r="J640" s="11">
        <v>2240.4091179596098</v>
      </c>
    </row>
    <row r="641" spans="1:10">
      <c r="A641" s="96">
        <v>4</v>
      </c>
      <c r="B641" s="96">
        <v>1201</v>
      </c>
      <c r="C641" s="96" t="s">
        <v>711</v>
      </c>
      <c r="D641" s="96">
        <v>8981</v>
      </c>
      <c r="E641" s="98">
        <v>6592.6858400000001</v>
      </c>
      <c r="F641" s="96">
        <v>1003</v>
      </c>
      <c r="G641" s="9">
        <v>0.73407035296737599</v>
      </c>
      <c r="H641" s="99">
        <v>15.5271045264207</v>
      </c>
      <c r="I641" s="97">
        <v>1.03890672180375</v>
      </c>
      <c r="J641" s="11">
        <v>9330.4212685194798</v>
      </c>
    </row>
    <row r="642" spans="1:10">
      <c r="A642" s="96">
        <v>4</v>
      </c>
      <c r="B642" s="96">
        <v>1202</v>
      </c>
      <c r="C642" s="96" t="s">
        <v>712</v>
      </c>
      <c r="D642" s="96">
        <v>1320</v>
      </c>
      <c r="E642" s="98">
        <v>942.97010399999999</v>
      </c>
      <c r="F642" s="96">
        <v>2978</v>
      </c>
      <c r="G642" s="9">
        <v>0.71437129090909102</v>
      </c>
      <c r="H642" s="99">
        <v>0.75989593821356605</v>
      </c>
      <c r="I642" s="97">
        <v>0.12029082138309299</v>
      </c>
      <c r="J642" s="11">
        <v>158.78388422568301</v>
      </c>
    </row>
    <row r="643" spans="1:10">
      <c r="A643" s="96">
        <v>4</v>
      </c>
      <c r="B643" s="96">
        <v>1203</v>
      </c>
      <c r="C643" s="96" t="s">
        <v>713</v>
      </c>
      <c r="D643" s="96">
        <v>1591</v>
      </c>
      <c r="E643" s="98">
        <v>359.493604</v>
      </c>
      <c r="F643" s="96">
        <v>2559</v>
      </c>
      <c r="G643" s="9">
        <v>0.22595449654305499</v>
      </c>
      <c r="H643" s="99">
        <v>0.76220930207112203</v>
      </c>
      <c r="I643" s="97">
        <v>-0.50466867408204896</v>
      </c>
      <c r="J643" s="11">
        <v>-802.92786046454103</v>
      </c>
    </row>
    <row r="644" spans="1:10">
      <c r="A644" s="96">
        <v>4</v>
      </c>
      <c r="B644" s="96">
        <v>1204</v>
      </c>
      <c r="C644" s="96" t="s">
        <v>714</v>
      </c>
      <c r="D644" s="96">
        <v>170</v>
      </c>
      <c r="E644" s="98">
        <v>61.112698399999999</v>
      </c>
      <c r="F644" s="96">
        <v>344</v>
      </c>
      <c r="G644" s="9">
        <v>0.35948646117647098</v>
      </c>
      <c r="H644" s="99">
        <v>0.671839239534884</v>
      </c>
      <c r="I644" s="97">
        <v>-0.392805912287852</v>
      </c>
      <c r="J644" s="11">
        <v>-66.7770050889348</v>
      </c>
    </row>
    <row r="645" spans="1:10">
      <c r="A645" s="96">
        <v>4</v>
      </c>
      <c r="B645" s="96">
        <v>1205</v>
      </c>
      <c r="C645" s="96" t="s">
        <v>715</v>
      </c>
      <c r="D645" s="96">
        <v>3917</v>
      </c>
      <c r="E645" s="98">
        <v>2157.5177800000001</v>
      </c>
      <c r="F645" s="96">
        <v>4054</v>
      </c>
      <c r="G645" s="9">
        <v>0.55080872606586695</v>
      </c>
      <c r="H645" s="99">
        <v>1.4984010310804099</v>
      </c>
      <c r="I645" s="97">
        <v>4.3099143134820002E-2</v>
      </c>
      <c r="J645" s="11">
        <v>168.81934365909001</v>
      </c>
    </row>
    <row r="646" spans="1:10">
      <c r="A646" s="96">
        <v>4</v>
      </c>
      <c r="B646" s="96">
        <v>1206</v>
      </c>
      <c r="C646" s="96" t="s">
        <v>716</v>
      </c>
      <c r="D646" s="96">
        <v>3778</v>
      </c>
      <c r="E646" s="98">
        <v>1658.0147400000001</v>
      </c>
      <c r="F646" s="96">
        <v>2673</v>
      </c>
      <c r="G646" s="9">
        <v>0.43886043938591901</v>
      </c>
      <c r="H646" s="99">
        <v>2.03367554807333</v>
      </c>
      <c r="I646" s="97">
        <v>-8.7525296244688605E-2</v>
      </c>
      <c r="J646" s="11">
        <v>-330.67056921243397</v>
      </c>
    </row>
    <row r="647" spans="1:10">
      <c r="A647" s="96">
        <v>4</v>
      </c>
      <c r="B647" s="96">
        <v>1207</v>
      </c>
      <c r="C647" s="96" t="s">
        <v>717</v>
      </c>
      <c r="D647" s="96">
        <v>1988</v>
      </c>
      <c r="E647" s="98">
        <v>773.12760800000001</v>
      </c>
      <c r="F647" s="96">
        <v>1098</v>
      </c>
      <c r="G647" s="9">
        <v>0.38889718712273602</v>
      </c>
      <c r="H647" s="99">
        <v>2.5146881675774102</v>
      </c>
      <c r="I647" s="97">
        <v>-0.207548573086933</v>
      </c>
      <c r="J647" s="11">
        <v>-412.60656329682399</v>
      </c>
    </row>
    <row r="648" spans="1:10">
      <c r="A648" s="96">
        <v>4</v>
      </c>
      <c r="B648" s="96">
        <v>1208</v>
      </c>
      <c r="C648" s="96" t="s">
        <v>718</v>
      </c>
      <c r="D648" s="96">
        <v>434</v>
      </c>
      <c r="E648" s="98">
        <v>215.28501399999999</v>
      </c>
      <c r="F648" s="96">
        <v>2101</v>
      </c>
      <c r="G648" s="9">
        <v>0.49604841935483901</v>
      </c>
      <c r="H648" s="99">
        <v>0.30903617991432702</v>
      </c>
      <c r="I648" s="97">
        <v>-0.21822682636639801</v>
      </c>
      <c r="J648" s="11">
        <v>-94.710442643016705</v>
      </c>
    </row>
    <row r="649" spans="1:10">
      <c r="A649" s="96">
        <v>4</v>
      </c>
      <c r="B649" s="96">
        <v>1209</v>
      </c>
      <c r="C649" s="96" t="s">
        <v>719</v>
      </c>
      <c r="D649" s="96">
        <v>583</v>
      </c>
      <c r="E649" s="98">
        <v>207.30130500000001</v>
      </c>
      <c r="F649" s="96">
        <v>3478</v>
      </c>
      <c r="G649" s="9">
        <v>0.355576852487136</v>
      </c>
      <c r="H649" s="99">
        <v>0.22722866733755001</v>
      </c>
      <c r="I649" s="97">
        <v>-0.39826564331723902</v>
      </c>
      <c r="J649" s="11">
        <v>-232.18887005395001</v>
      </c>
    </row>
    <row r="650" spans="1:10">
      <c r="A650" s="96">
        <v>4</v>
      </c>
      <c r="B650" s="96">
        <v>1210</v>
      </c>
      <c r="C650" s="96" t="s">
        <v>720</v>
      </c>
      <c r="D650" s="96">
        <v>216</v>
      </c>
      <c r="E650" s="98">
        <v>40</v>
      </c>
      <c r="F650" s="96">
        <v>1496</v>
      </c>
      <c r="G650" s="9">
        <v>0.18518518518518501</v>
      </c>
      <c r="H650" s="99">
        <v>0.17112299465240599</v>
      </c>
      <c r="I650" s="97">
        <v>-0.63753243661973003</v>
      </c>
      <c r="J650" s="11">
        <v>-137.70700630986201</v>
      </c>
    </row>
    <row r="651" spans="1:10">
      <c r="A651" s="96">
        <v>4</v>
      </c>
      <c r="B651" s="96">
        <v>1211</v>
      </c>
      <c r="C651" s="96" t="s">
        <v>721</v>
      </c>
      <c r="D651" s="96">
        <v>529</v>
      </c>
      <c r="E651" s="98">
        <v>210.122175</v>
      </c>
      <c r="F651" s="96">
        <v>3413</v>
      </c>
      <c r="G651" s="9">
        <v>0.39720637996219299</v>
      </c>
      <c r="H651" s="99">
        <v>0.21656084822736599</v>
      </c>
      <c r="I651" s="97">
        <v>-0.34668056125381402</v>
      </c>
      <c r="J651" s="11">
        <v>-183.39401690326801</v>
      </c>
    </row>
    <row r="652" spans="1:10">
      <c r="A652" s="96">
        <v>4</v>
      </c>
      <c r="B652" s="96">
        <v>1212</v>
      </c>
      <c r="C652" s="96" t="s">
        <v>722</v>
      </c>
      <c r="D652" s="96">
        <v>133</v>
      </c>
      <c r="E652" s="98">
        <v>61.564679699999999</v>
      </c>
      <c r="F652" s="96">
        <v>3321</v>
      </c>
      <c r="G652" s="9">
        <v>0.46289232857142898</v>
      </c>
      <c r="H652" s="99">
        <v>5.8586172749171897E-2</v>
      </c>
      <c r="I652" s="97">
        <v>-0.28360851180027902</v>
      </c>
      <c r="J652" s="11">
        <v>-37.7199320694371</v>
      </c>
    </row>
    <row r="653" spans="1:10">
      <c r="A653" s="96">
        <v>4</v>
      </c>
      <c r="B653" s="96">
        <v>1213</v>
      </c>
      <c r="C653" s="96" t="s">
        <v>723</v>
      </c>
      <c r="D653" s="96">
        <v>5009</v>
      </c>
      <c r="E653" s="98">
        <v>2525.9642399999998</v>
      </c>
      <c r="F653" s="96">
        <v>1403</v>
      </c>
      <c r="G653" s="9">
        <v>0.50428513475743697</v>
      </c>
      <c r="H653" s="99">
        <v>5.3706088667141803</v>
      </c>
      <c r="I653" s="97">
        <v>0.17887211501818001</v>
      </c>
      <c r="J653" s="11">
        <v>895.97042412606402</v>
      </c>
    </row>
    <row r="654" spans="1:10">
      <c r="A654" s="96">
        <v>4</v>
      </c>
      <c r="B654" s="96">
        <v>1214</v>
      </c>
      <c r="C654" s="96" t="s">
        <v>724</v>
      </c>
      <c r="D654" s="96">
        <v>1806</v>
      </c>
      <c r="E654" s="98">
        <v>518.83368700000005</v>
      </c>
      <c r="F654" s="96">
        <v>1012</v>
      </c>
      <c r="G654" s="9">
        <v>0.28728332613510499</v>
      </c>
      <c r="H654" s="99">
        <v>2.29726648913043</v>
      </c>
      <c r="I654" s="97">
        <v>-0.35590985399988601</v>
      </c>
      <c r="J654" s="11">
        <v>-642.77319632379294</v>
      </c>
    </row>
    <row r="655" spans="1:10">
      <c r="A655" s="96">
        <v>4</v>
      </c>
      <c r="B655" s="96">
        <v>1215</v>
      </c>
      <c r="C655" s="96" t="s">
        <v>725</v>
      </c>
      <c r="D655" s="96">
        <v>684</v>
      </c>
      <c r="E655" s="98">
        <v>228.814581</v>
      </c>
      <c r="F655" s="96">
        <v>1174</v>
      </c>
      <c r="G655" s="9">
        <v>0.33452424122807001</v>
      </c>
      <c r="H655" s="99">
        <v>0.77752519676320297</v>
      </c>
      <c r="I655" s="97">
        <v>-0.40001373734291901</v>
      </c>
      <c r="J655" s="11">
        <v>-273.60939634255698</v>
      </c>
    </row>
    <row r="656" spans="1:10">
      <c r="A656" s="96">
        <v>4</v>
      </c>
      <c r="B656" s="96">
        <v>1216</v>
      </c>
      <c r="C656" s="96" t="s">
        <v>726</v>
      </c>
      <c r="D656" s="96">
        <v>2162</v>
      </c>
      <c r="E656" s="98">
        <v>532.16121699999997</v>
      </c>
      <c r="F656" s="96">
        <v>4941</v>
      </c>
      <c r="G656" s="9">
        <v>0.24614302358926901</v>
      </c>
      <c r="H656" s="99">
        <v>0.545266386763813</v>
      </c>
      <c r="I656" s="97">
        <v>-0.46332781311776999</v>
      </c>
      <c r="J656" s="11">
        <v>-1001.71473196062</v>
      </c>
    </row>
    <row r="657" spans="1:10">
      <c r="A657" s="96">
        <v>4</v>
      </c>
      <c r="B657" s="96">
        <v>1217</v>
      </c>
      <c r="C657" s="96" t="s">
        <v>727</v>
      </c>
      <c r="D657" s="96">
        <v>394</v>
      </c>
      <c r="E657" s="98">
        <v>115.37777800000001</v>
      </c>
      <c r="F657" s="96">
        <v>1331</v>
      </c>
      <c r="G657" s="9">
        <v>0.29283700000000001</v>
      </c>
      <c r="H657" s="99">
        <v>0.38270306386175801</v>
      </c>
      <c r="I657" s="97">
        <v>-0.48169925427825699</v>
      </c>
      <c r="J657" s="11">
        <v>-189.789506185633</v>
      </c>
    </row>
    <row r="658" spans="1:10">
      <c r="A658" s="96">
        <v>4</v>
      </c>
      <c r="B658" s="96">
        <v>1218</v>
      </c>
      <c r="C658" s="96" t="s">
        <v>728</v>
      </c>
      <c r="D658" s="96">
        <v>846</v>
      </c>
      <c r="E658" s="98">
        <v>279.62509999999997</v>
      </c>
      <c r="F658" s="96">
        <v>3759</v>
      </c>
      <c r="G658" s="9">
        <v>0.33052612293144201</v>
      </c>
      <c r="H658" s="99">
        <v>0.299448018089918</v>
      </c>
      <c r="I658" s="97">
        <v>-0.41723810197059702</v>
      </c>
      <c r="J658" s="11">
        <v>-352.98343426712501</v>
      </c>
    </row>
    <row r="659" spans="1:10">
      <c r="A659" s="96">
        <v>4</v>
      </c>
      <c r="B659" s="96">
        <v>1219</v>
      </c>
      <c r="C659" s="96" t="s">
        <v>729</v>
      </c>
      <c r="D659" s="96">
        <v>699</v>
      </c>
      <c r="E659" s="98">
        <v>227.138048</v>
      </c>
      <c r="F659" s="96">
        <v>4074</v>
      </c>
      <c r="G659" s="9">
        <v>0.32494713590844099</v>
      </c>
      <c r="H659" s="99">
        <v>0.22732892685321601</v>
      </c>
      <c r="I659" s="97">
        <v>-0.43338110584577599</v>
      </c>
      <c r="J659" s="11">
        <v>-302.93339298619799</v>
      </c>
    </row>
    <row r="660" spans="1:10">
      <c r="A660" s="96">
        <v>4</v>
      </c>
      <c r="B660" s="96">
        <v>1220</v>
      </c>
      <c r="C660" s="96" t="s">
        <v>730</v>
      </c>
      <c r="D660" s="96">
        <v>453</v>
      </c>
      <c r="E660" s="98">
        <v>242.52120600000001</v>
      </c>
      <c r="F660" s="96">
        <v>3438</v>
      </c>
      <c r="G660" s="9">
        <v>0.53536690066225201</v>
      </c>
      <c r="H660" s="99">
        <v>0.20230401570680601</v>
      </c>
      <c r="I660" s="97">
        <v>-0.17040027677729599</v>
      </c>
      <c r="J660" s="11">
        <v>-77.191325380115003</v>
      </c>
    </row>
    <row r="661" spans="1:10">
      <c r="A661" s="96">
        <v>5</v>
      </c>
      <c r="B661" s="96">
        <v>1301</v>
      </c>
      <c r="C661" s="96" t="s">
        <v>731</v>
      </c>
      <c r="D661" s="96">
        <v>14632</v>
      </c>
      <c r="E661" s="98">
        <v>6400.8580700000002</v>
      </c>
      <c r="F661" s="96">
        <v>9624</v>
      </c>
      <c r="G661" s="9">
        <v>0.43745612834882502</v>
      </c>
      <c r="H661" s="99">
        <v>2.1854590679551098</v>
      </c>
      <c r="I661" s="97">
        <v>0.36375344164298101</v>
      </c>
      <c r="J661" s="11">
        <v>5322.4403581201004</v>
      </c>
    </row>
    <row r="662" spans="1:10">
      <c r="A662" s="96">
        <v>5</v>
      </c>
      <c r="B662" s="96">
        <v>1311</v>
      </c>
      <c r="C662" s="96" t="s">
        <v>732</v>
      </c>
      <c r="D662" s="96">
        <v>2118</v>
      </c>
      <c r="E662" s="98">
        <v>631.23197800000003</v>
      </c>
      <c r="F662" s="96">
        <v>1406</v>
      </c>
      <c r="G662" s="9">
        <v>0.29803209537299302</v>
      </c>
      <c r="H662" s="99">
        <v>1.95535702560455</v>
      </c>
      <c r="I662" s="97">
        <v>-0.34242144354106802</v>
      </c>
      <c r="J662" s="11">
        <v>-725.248617419982</v>
      </c>
    </row>
    <row r="663" spans="1:10">
      <c r="A663" s="96">
        <v>5</v>
      </c>
      <c r="B663" s="96">
        <v>1321</v>
      </c>
      <c r="C663" s="96" t="s">
        <v>733</v>
      </c>
      <c r="D663" s="96">
        <v>4945</v>
      </c>
      <c r="E663" s="98">
        <v>2705.8330900000001</v>
      </c>
      <c r="F663" s="96">
        <v>1722</v>
      </c>
      <c r="G663" s="9">
        <v>0.54718566026289195</v>
      </c>
      <c r="H663" s="99">
        <v>4.4429925029035999</v>
      </c>
      <c r="I663" s="97">
        <v>0.195852328650409</v>
      </c>
      <c r="J663" s="11">
        <v>968.48976517627295</v>
      </c>
    </row>
    <row r="664" spans="1:10">
      <c r="A664" s="96">
        <v>5</v>
      </c>
      <c r="B664" s="96">
        <v>1322</v>
      </c>
      <c r="C664" s="96" t="s">
        <v>734</v>
      </c>
      <c r="D664" s="96">
        <v>15758</v>
      </c>
      <c r="E664" s="98">
        <v>13738.0633</v>
      </c>
      <c r="F664" s="96">
        <v>1316</v>
      </c>
      <c r="G664" s="9">
        <v>0.87181516055337005</v>
      </c>
      <c r="H664" s="99">
        <v>22.4134219604863</v>
      </c>
      <c r="I664" s="97">
        <v>1.7667631033239699</v>
      </c>
      <c r="J664" s="11">
        <v>27840.652982179199</v>
      </c>
    </row>
    <row r="665" spans="1:10">
      <c r="A665" s="96">
        <v>5</v>
      </c>
      <c r="B665" s="96">
        <v>1323</v>
      </c>
      <c r="C665" s="96" t="s">
        <v>735</v>
      </c>
      <c r="D665" s="96">
        <v>7051</v>
      </c>
      <c r="E665" s="98">
        <v>3531.7154599999999</v>
      </c>
      <c r="F665" s="96">
        <v>620</v>
      </c>
      <c r="G665" s="9">
        <v>0.50088150049638303</v>
      </c>
      <c r="H665" s="99">
        <v>17.068895903225801</v>
      </c>
      <c r="I665" s="97">
        <v>0.71591632730335797</v>
      </c>
      <c r="J665" s="11">
        <v>5047.9260238159804</v>
      </c>
    </row>
    <row r="666" spans="1:10">
      <c r="A666" s="96">
        <v>5</v>
      </c>
      <c r="B666" s="96">
        <v>1331</v>
      </c>
      <c r="C666" s="96" t="s">
        <v>736</v>
      </c>
      <c r="D666" s="96">
        <v>12401</v>
      </c>
      <c r="E666" s="98">
        <v>6994.0761899999998</v>
      </c>
      <c r="F666" s="96">
        <v>2907</v>
      </c>
      <c r="G666" s="9">
        <v>0.56399291911942595</v>
      </c>
      <c r="H666" s="99">
        <v>6.6718528345373196</v>
      </c>
      <c r="I666" s="97">
        <v>0.612063558664525</v>
      </c>
      <c r="J666" s="11">
        <v>7590.2001909987703</v>
      </c>
    </row>
    <row r="667" spans="1:10">
      <c r="A667" s="96">
        <v>5</v>
      </c>
      <c r="B667" s="96">
        <v>1341</v>
      </c>
      <c r="C667" s="96" t="s">
        <v>737</v>
      </c>
      <c r="D667" s="96">
        <v>6376</v>
      </c>
      <c r="E667" s="98">
        <v>3665.35896</v>
      </c>
      <c r="F667" s="96">
        <v>2033</v>
      </c>
      <c r="G667" s="9">
        <v>0.57486809284818097</v>
      </c>
      <c r="H667" s="99">
        <v>4.9391829611411699</v>
      </c>
      <c r="I667" s="97">
        <v>0.31026618946851198</v>
      </c>
      <c r="J667" s="11">
        <v>1978.25722405124</v>
      </c>
    </row>
    <row r="668" spans="1:10">
      <c r="A668" s="96">
        <v>5</v>
      </c>
      <c r="B668" s="96">
        <v>1342</v>
      </c>
      <c r="C668" s="96" t="s">
        <v>738</v>
      </c>
      <c r="D668" s="96">
        <v>4945</v>
      </c>
      <c r="E668" s="98">
        <v>1163.1107300000001</v>
      </c>
      <c r="F668" s="96">
        <v>1311</v>
      </c>
      <c r="G668" s="9">
        <v>0.23520944994944401</v>
      </c>
      <c r="H668" s="99">
        <v>4.6591233638443903</v>
      </c>
      <c r="I668" s="97">
        <v>-0.20208016843259399</v>
      </c>
      <c r="J668" s="11">
        <v>-999.28643289917795</v>
      </c>
    </row>
    <row r="669" spans="1:10">
      <c r="A669" s="96">
        <v>5</v>
      </c>
      <c r="B669" s="96">
        <v>1343</v>
      </c>
      <c r="C669" s="96" t="s">
        <v>739</v>
      </c>
      <c r="D669" s="96">
        <v>198</v>
      </c>
      <c r="E669" s="98">
        <v>52</v>
      </c>
      <c r="F669" s="96">
        <v>3434</v>
      </c>
      <c r="G669" s="9">
        <v>0.26262626262626299</v>
      </c>
      <c r="H669" s="99">
        <v>7.2801397786837502E-2</v>
      </c>
      <c r="I669" s="97">
        <v>-0.54124269579340301</v>
      </c>
      <c r="J669" s="11">
        <v>-107.166053767094</v>
      </c>
    </row>
    <row r="670" spans="1:10">
      <c r="A670" s="96">
        <v>5</v>
      </c>
      <c r="B670" s="96">
        <v>1344</v>
      </c>
      <c r="C670" s="96" t="s">
        <v>740</v>
      </c>
      <c r="D670" s="96">
        <v>8004</v>
      </c>
      <c r="E670" s="98">
        <v>4305.2860199999996</v>
      </c>
      <c r="F670" s="96">
        <v>230</v>
      </c>
      <c r="G670" s="9">
        <v>0.53789180659670199</v>
      </c>
      <c r="H670" s="99">
        <v>53.518634869565197</v>
      </c>
      <c r="I670" s="97">
        <v>2.2284066999309902</v>
      </c>
      <c r="J670" s="11">
        <v>17836.1672262477</v>
      </c>
    </row>
    <row r="671" spans="1:10">
      <c r="A671" s="96">
        <v>5</v>
      </c>
      <c r="B671" s="96">
        <v>1345</v>
      </c>
      <c r="C671" s="96" t="s">
        <v>741</v>
      </c>
      <c r="D671" s="96">
        <v>3350</v>
      </c>
      <c r="E671" s="98">
        <v>1148.2967699999999</v>
      </c>
      <c r="F671" s="96">
        <v>1141</v>
      </c>
      <c r="G671" s="9">
        <v>0.34277515522388102</v>
      </c>
      <c r="H671" s="99">
        <v>3.9424160999123599</v>
      </c>
      <c r="I671" s="97">
        <v>-0.15569676589766701</v>
      </c>
      <c r="J671" s="11">
        <v>-521.584165757184</v>
      </c>
    </row>
    <row r="672" spans="1:10">
      <c r="A672" s="96">
        <v>5</v>
      </c>
      <c r="B672" s="96">
        <v>1346</v>
      </c>
      <c r="C672" s="96" t="s">
        <v>742</v>
      </c>
      <c r="D672" s="96">
        <v>8567</v>
      </c>
      <c r="E672" s="98">
        <v>2732.9328099999998</v>
      </c>
      <c r="F672" s="96">
        <v>2827</v>
      </c>
      <c r="G672" s="9">
        <v>0.31900698144041101</v>
      </c>
      <c r="H672" s="99">
        <v>3.99714637778564</v>
      </c>
      <c r="I672" s="97">
        <v>3.04175515273853E-2</v>
      </c>
      <c r="J672" s="11">
        <v>260.58716393511003</v>
      </c>
    </row>
    <row r="673" spans="1:10">
      <c r="A673" s="96">
        <v>5</v>
      </c>
      <c r="B673" s="96">
        <v>1347</v>
      </c>
      <c r="C673" s="96" t="s">
        <v>743</v>
      </c>
      <c r="D673" s="96">
        <v>3003</v>
      </c>
      <c r="E673" s="98">
        <v>1242.6086700000001</v>
      </c>
      <c r="F673" s="96">
        <v>1304</v>
      </c>
      <c r="G673" s="9">
        <v>0.41378910089910098</v>
      </c>
      <c r="H673" s="99">
        <v>3.2558348696318999</v>
      </c>
      <c r="I673" s="97">
        <v>-0.10433177740234301</v>
      </c>
      <c r="J673" s="11">
        <v>-313.30832753923499</v>
      </c>
    </row>
    <row r="674" spans="1:10">
      <c r="A674" s="96">
        <v>5</v>
      </c>
      <c r="B674" s="96">
        <v>1348</v>
      </c>
      <c r="C674" s="96" t="s">
        <v>744</v>
      </c>
      <c r="D674" s="96">
        <v>1014</v>
      </c>
      <c r="E674" s="98">
        <v>291.99421599999999</v>
      </c>
      <c r="F674" s="96">
        <v>2713</v>
      </c>
      <c r="G674" s="9">
        <v>0.28796273767258401</v>
      </c>
      <c r="H674" s="99">
        <v>0.481383787688905</v>
      </c>
      <c r="I674" s="97">
        <v>-0.45864715454897098</v>
      </c>
      <c r="J674" s="11">
        <v>-465.06821471265698</v>
      </c>
    </row>
    <row r="675" spans="1:10">
      <c r="A675" s="96">
        <v>5</v>
      </c>
      <c r="B675" s="96">
        <v>1349</v>
      </c>
      <c r="C675" s="96" t="s">
        <v>745</v>
      </c>
      <c r="D675" s="96">
        <v>4764</v>
      </c>
      <c r="E675" s="98">
        <v>1534.39957</v>
      </c>
      <c r="F675" s="96">
        <v>810</v>
      </c>
      <c r="G675" s="9">
        <v>0.32208219353484502</v>
      </c>
      <c r="H675" s="99">
        <v>7.7758019382716004</v>
      </c>
      <c r="I675" s="97">
        <v>2.54716669233171E-2</v>
      </c>
      <c r="J675" s="11">
        <v>121.347021222683</v>
      </c>
    </row>
    <row r="676" spans="1:10">
      <c r="A676" s="96">
        <v>5</v>
      </c>
      <c r="B676" s="96">
        <v>1361</v>
      </c>
      <c r="C676" s="96" t="s">
        <v>746</v>
      </c>
      <c r="D676" s="96">
        <v>591</v>
      </c>
      <c r="E676" s="98">
        <v>160.17245700000001</v>
      </c>
      <c r="F676" s="96">
        <v>2223</v>
      </c>
      <c r="G676" s="9">
        <v>0.27101938578680201</v>
      </c>
      <c r="H676" s="99">
        <v>0.33790933738191598</v>
      </c>
      <c r="I676" s="97">
        <v>-0.50375404555147496</v>
      </c>
      <c r="J676" s="11">
        <v>-297.71864092092198</v>
      </c>
    </row>
    <row r="677" spans="1:10">
      <c r="A677" s="96">
        <v>5</v>
      </c>
      <c r="B677" s="96">
        <v>1362</v>
      </c>
      <c r="C677" s="96" t="s">
        <v>747</v>
      </c>
      <c r="D677" s="96">
        <v>10924</v>
      </c>
      <c r="E677" s="98">
        <v>3515.2375200000001</v>
      </c>
      <c r="F677" s="96">
        <v>3996</v>
      </c>
      <c r="G677" s="9">
        <v>0.32179032588795298</v>
      </c>
      <c r="H677" s="99">
        <v>3.6134228028028001</v>
      </c>
      <c r="I677" s="97">
        <v>0.116147366034594</v>
      </c>
      <c r="J677" s="11">
        <v>1268.7938265619</v>
      </c>
    </row>
    <row r="678" spans="1:10">
      <c r="A678" s="96">
        <v>5</v>
      </c>
      <c r="B678" s="96">
        <v>1363</v>
      </c>
      <c r="C678" s="96" t="s">
        <v>748</v>
      </c>
      <c r="D678" s="96">
        <v>801</v>
      </c>
      <c r="E678" s="98">
        <v>216.68952899999999</v>
      </c>
      <c r="F678" s="96">
        <v>1065</v>
      </c>
      <c r="G678" s="9">
        <v>0.27052375655430699</v>
      </c>
      <c r="H678" s="99">
        <v>0.95557702253521104</v>
      </c>
      <c r="I678" s="97">
        <v>-0.47159988738695902</v>
      </c>
      <c r="J678" s="11">
        <v>-377.75150979695502</v>
      </c>
    </row>
    <row r="679" spans="1:10">
      <c r="A679" s="96">
        <v>5</v>
      </c>
      <c r="B679" s="96">
        <v>1364</v>
      </c>
      <c r="C679" s="96" t="s">
        <v>749</v>
      </c>
      <c r="D679" s="96">
        <v>8597</v>
      </c>
      <c r="E679" s="98">
        <v>3238.9505100000001</v>
      </c>
      <c r="F679" s="96">
        <v>1287</v>
      </c>
      <c r="G679" s="9">
        <v>0.37675357799232301</v>
      </c>
      <c r="H679" s="99">
        <v>9.1965427428127402</v>
      </c>
      <c r="I679" s="97">
        <v>0.31014719635935001</v>
      </c>
      <c r="J679" s="11">
        <v>2666.3354471013299</v>
      </c>
    </row>
    <row r="680" spans="1:10">
      <c r="A680" s="96">
        <v>5</v>
      </c>
      <c r="B680" s="96">
        <v>1365</v>
      </c>
      <c r="C680" s="96" t="s">
        <v>750</v>
      </c>
      <c r="D680" s="96">
        <v>1056</v>
      </c>
      <c r="E680" s="98">
        <v>212.508005</v>
      </c>
      <c r="F680" s="96">
        <v>779</v>
      </c>
      <c r="G680" s="9">
        <v>0.20123864109848499</v>
      </c>
      <c r="H680" s="99">
        <v>1.62837998074454</v>
      </c>
      <c r="I680" s="97">
        <v>-0.52504186595882796</v>
      </c>
      <c r="J680" s="11">
        <v>-554.44421045252204</v>
      </c>
    </row>
    <row r="681" spans="1:10">
      <c r="A681" s="96">
        <v>5</v>
      </c>
      <c r="B681" s="96">
        <v>1366</v>
      </c>
      <c r="C681" s="96" t="s">
        <v>751</v>
      </c>
      <c r="D681" s="96">
        <v>1093</v>
      </c>
      <c r="E681" s="98">
        <v>756.61253999999997</v>
      </c>
      <c r="F681" s="96">
        <v>1929</v>
      </c>
      <c r="G681" s="9">
        <v>0.69223471180237905</v>
      </c>
      <c r="H681" s="99">
        <v>0.95884527734577496</v>
      </c>
      <c r="I681" s="97">
        <v>8.9881405325456298E-2</v>
      </c>
      <c r="J681" s="11">
        <v>98.240376020723701</v>
      </c>
    </row>
    <row r="682" spans="1:10">
      <c r="A682" s="96">
        <v>5</v>
      </c>
      <c r="B682" s="96">
        <v>1367</v>
      </c>
      <c r="C682" s="96" t="s">
        <v>752</v>
      </c>
      <c r="D682" s="96">
        <v>3469</v>
      </c>
      <c r="E682" s="98">
        <v>1468.7981600000001</v>
      </c>
      <c r="F682" s="96">
        <v>9935</v>
      </c>
      <c r="G682" s="9">
        <v>0.42340679158258898</v>
      </c>
      <c r="H682" s="99">
        <v>0.49701038349270299</v>
      </c>
      <c r="I682" s="97">
        <v>-0.180462379313756</v>
      </c>
      <c r="J682" s="11">
        <v>-626.02399383941804</v>
      </c>
    </row>
    <row r="683" spans="1:10">
      <c r="A683" s="96">
        <v>5</v>
      </c>
      <c r="B683" s="96">
        <v>1368</v>
      </c>
      <c r="C683" s="96" t="s">
        <v>753</v>
      </c>
      <c r="D683" s="96">
        <v>841</v>
      </c>
      <c r="E683" s="98">
        <v>390.48609399999998</v>
      </c>
      <c r="F683" s="96">
        <v>3001</v>
      </c>
      <c r="G683" s="9">
        <v>0.464311645659929</v>
      </c>
      <c r="H683" s="99">
        <v>0.410358578473842</v>
      </c>
      <c r="I683" s="97">
        <v>-0.238838117147429</v>
      </c>
      <c r="J683" s="11">
        <v>-200.862856520988</v>
      </c>
    </row>
    <row r="684" spans="1:10">
      <c r="A684" s="96">
        <v>5</v>
      </c>
      <c r="B684" s="96">
        <v>1369</v>
      </c>
      <c r="C684" s="96" t="s">
        <v>754</v>
      </c>
      <c r="D684" s="96">
        <v>92</v>
      </c>
      <c r="E684" s="98">
        <v>48.836909900000002</v>
      </c>
      <c r="F684" s="96">
        <v>876</v>
      </c>
      <c r="G684" s="9">
        <v>0.53083597717391295</v>
      </c>
      <c r="H684" s="99">
        <v>0.160772728196347</v>
      </c>
      <c r="I684" s="97">
        <v>-0.19279880960819001</v>
      </c>
      <c r="J684" s="11">
        <v>-17.737490483953501</v>
      </c>
    </row>
    <row r="685" spans="1:10">
      <c r="A685" s="96">
        <v>5</v>
      </c>
      <c r="B685" s="96">
        <v>1370</v>
      </c>
      <c r="C685" s="96" t="s">
        <v>755</v>
      </c>
      <c r="D685" s="96">
        <v>2238</v>
      </c>
      <c r="E685" s="98">
        <v>903.73168399999997</v>
      </c>
      <c r="F685" s="96">
        <v>2188</v>
      </c>
      <c r="G685" s="9">
        <v>0.40381219124217999</v>
      </c>
      <c r="H685" s="99">
        <v>1.4358919945155399</v>
      </c>
      <c r="I685" s="97">
        <v>-0.21999643183220999</v>
      </c>
      <c r="J685" s="11">
        <v>-492.35201444048698</v>
      </c>
    </row>
    <row r="686" spans="1:10">
      <c r="A686" s="96">
        <v>5</v>
      </c>
      <c r="B686" s="96">
        <v>1371</v>
      </c>
      <c r="C686" s="96" t="s">
        <v>756</v>
      </c>
      <c r="D686" s="96">
        <v>1828</v>
      </c>
      <c r="E686" s="98">
        <v>550.28969800000004</v>
      </c>
      <c r="F686" s="96">
        <v>1712</v>
      </c>
      <c r="G686" s="9">
        <v>0.30103375164113799</v>
      </c>
      <c r="H686" s="99">
        <v>1.38918790771028</v>
      </c>
      <c r="I686" s="97">
        <v>-0.37259379671599002</v>
      </c>
      <c r="J686" s="11">
        <v>-681.10146039683002</v>
      </c>
    </row>
    <row r="687" spans="1:10">
      <c r="A687" s="96">
        <v>5</v>
      </c>
      <c r="B687" s="96">
        <v>1372</v>
      </c>
      <c r="C687" s="96" t="s">
        <v>55</v>
      </c>
      <c r="D687" s="96">
        <v>14663</v>
      </c>
      <c r="E687" s="98">
        <v>11585.634700000001</v>
      </c>
      <c r="F687" s="96">
        <v>5023</v>
      </c>
      <c r="G687" s="9">
        <v>0.79012717042897096</v>
      </c>
      <c r="H687" s="99">
        <v>5.2256887716504101</v>
      </c>
      <c r="I687" s="97">
        <v>0.94328124269671099</v>
      </c>
      <c r="J687" s="11">
        <v>13831.3328616619</v>
      </c>
    </row>
    <row r="688" spans="1:10">
      <c r="A688" s="96">
        <v>5</v>
      </c>
      <c r="B688" s="96">
        <v>1373</v>
      </c>
      <c r="C688" s="96" t="s">
        <v>757</v>
      </c>
      <c r="D688" s="96">
        <v>3274</v>
      </c>
      <c r="E688" s="98">
        <v>1146.52045</v>
      </c>
      <c r="F688" s="96">
        <v>1006</v>
      </c>
      <c r="G688" s="9">
        <v>0.35018950824679301</v>
      </c>
      <c r="H688" s="99">
        <v>4.3941555168986097</v>
      </c>
      <c r="I688" s="97">
        <v>-0.131508963612816</v>
      </c>
      <c r="J688" s="11">
        <v>-430.56034686836</v>
      </c>
    </row>
    <row r="689" spans="1:10">
      <c r="A689" s="96">
        <v>5</v>
      </c>
      <c r="B689" s="96">
        <v>1374</v>
      </c>
      <c r="C689" s="96" t="s">
        <v>758</v>
      </c>
      <c r="D689" s="96">
        <v>913</v>
      </c>
      <c r="E689" s="98">
        <v>337.63334500000002</v>
      </c>
      <c r="F689" s="96">
        <v>688</v>
      </c>
      <c r="G689" s="9">
        <v>0.369806511500548</v>
      </c>
      <c r="H689" s="99">
        <v>1.8177810247093</v>
      </c>
      <c r="I689" s="97">
        <v>-0.30395101446496198</v>
      </c>
      <c r="J689" s="11">
        <v>-277.50727620651003</v>
      </c>
    </row>
    <row r="690" spans="1:10">
      <c r="A690" s="96">
        <v>5</v>
      </c>
      <c r="B690" s="96">
        <v>1375</v>
      </c>
      <c r="C690" s="96" t="s">
        <v>759</v>
      </c>
      <c r="D690" s="96">
        <v>2324</v>
      </c>
      <c r="E690" s="98">
        <v>895.769811</v>
      </c>
      <c r="F690" s="96">
        <v>3839</v>
      </c>
      <c r="G690" s="9">
        <v>0.385443120051635</v>
      </c>
      <c r="H690" s="99">
        <v>0.83870013310757996</v>
      </c>
      <c r="I690" s="97">
        <v>-0.26372845508172799</v>
      </c>
      <c r="J690" s="11">
        <v>-612.90492960993697</v>
      </c>
    </row>
    <row r="691" spans="1:10">
      <c r="A691" s="96">
        <v>6</v>
      </c>
      <c r="B691" s="96">
        <v>1401</v>
      </c>
      <c r="C691" s="96" t="s">
        <v>760</v>
      </c>
      <c r="D691" s="96">
        <v>5736</v>
      </c>
      <c r="E691" s="98">
        <v>3071.1323299999999</v>
      </c>
      <c r="F691" s="96">
        <v>4905</v>
      </c>
      <c r="G691" s="9">
        <v>0.53541358612273404</v>
      </c>
      <c r="H691" s="99">
        <v>1.7955417594291501</v>
      </c>
      <c r="I691" s="97">
        <v>0.109603159855726</v>
      </c>
      <c r="J691" s="11">
        <v>628.68372493244306</v>
      </c>
    </row>
    <row r="692" spans="1:10">
      <c r="A692" s="96">
        <v>6</v>
      </c>
      <c r="B692" s="96">
        <v>1402</v>
      </c>
      <c r="C692" s="96" t="s">
        <v>761</v>
      </c>
      <c r="D692" s="96">
        <v>3989</v>
      </c>
      <c r="E692" s="98">
        <v>2519.90148</v>
      </c>
      <c r="F692" s="96">
        <v>4227</v>
      </c>
      <c r="G692" s="9">
        <v>0.63171257959388305</v>
      </c>
      <c r="H692" s="99">
        <v>1.53983947953631</v>
      </c>
      <c r="I692" s="97">
        <v>0.153071406258732</v>
      </c>
      <c r="J692" s="11">
        <v>610.60183956608205</v>
      </c>
    </row>
    <row r="693" spans="1:10">
      <c r="A693" s="96">
        <v>6</v>
      </c>
      <c r="B693" s="96">
        <v>1403</v>
      </c>
      <c r="C693" s="96" t="s">
        <v>762</v>
      </c>
      <c r="D693" s="96">
        <v>3607</v>
      </c>
      <c r="E693" s="98">
        <v>1334.2986100000001</v>
      </c>
      <c r="F693" s="96">
        <v>7847</v>
      </c>
      <c r="G693" s="9">
        <v>0.36991921541447198</v>
      </c>
      <c r="H693" s="99">
        <v>0.629705442844399</v>
      </c>
      <c r="I693" s="97">
        <v>-0.23926240973722801</v>
      </c>
      <c r="J693" s="11">
        <v>-863.01951192217996</v>
      </c>
    </row>
    <row r="694" spans="1:10">
      <c r="A694" s="96">
        <v>6</v>
      </c>
      <c r="B694" s="96">
        <v>1404</v>
      </c>
      <c r="C694" s="96" t="s">
        <v>763</v>
      </c>
      <c r="D694" s="96">
        <v>5800</v>
      </c>
      <c r="E694" s="98">
        <v>2453.0832799999998</v>
      </c>
      <c r="F694" s="96">
        <v>7184</v>
      </c>
      <c r="G694" s="9">
        <v>0.42294539310344798</v>
      </c>
      <c r="H694" s="99">
        <v>1.1488144877505599</v>
      </c>
      <c r="I694" s="97">
        <v>-5.9545972170882699E-2</v>
      </c>
      <c r="J694" s="11">
        <v>-345.36663859112002</v>
      </c>
    </row>
    <row r="695" spans="1:10">
      <c r="A695" s="96">
        <v>6</v>
      </c>
      <c r="B695" s="96">
        <v>1405</v>
      </c>
      <c r="C695" s="96" t="s">
        <v>764</v>
      </c>
      <c r="D695" s="96">
        <v>2098</v>
      </c>
      <c r="E695" s="98">
        <v>1156.8602800000001</v>
      </c>
      <c r="F695" s="96">
        <v>3972</v>
      </c>
      <c r="G695" s="9">
        <v>0.55141100095328899</v>
      </c>
      <c r="H695" s="99">
        <v>0.81945122860020103</v>
      </c>
      <c r="I695" s="97">
        <v>-5.7601141212874699E-2</v>
      </c>
      <c r="J695" s="11">
        <v>-120.84719426461101</v>
      </c>
    </row>
    <row r="696" spans="1:10">
      <c r="A696" s="96">
        <v>6</v>
      </c>
      <c r="B696" s="96">
        <v>1406</v>
      </c>
      <c r="C696" s="96" t="s">
        <v>765</v>
      </c>
      <c r="D696" s="96">
        <v>4926</v>
      </c>
      <c r="E696" s="98">
        <v>3120.7528200000002</v>
      </c>
      <c r="F696" s="96">
        <v>4792</v>
      </c>
      <c r="G696" s="9">
        <v>0.63352676004872099</v>
      </c>
      <c r="H696" s="99">
        <v>1.6792055133555901</v>
      </c>
      <c r="I696" s="97">
        <v>0.19948660745643301</v>
      </c>
      <c r="J696" s="11">
        <v>982.67102833038905</v>
      </c>
    </row>
    <row r="697" spans="1:10">
      <c r="A697" s="96">
        <v>6</v>
      </c>
      <c r="B697" s="96">
        <v>1407</v>
      </c>
      <c r="C697" s="96" t="s">
        <v>766</v>
      </c>
      <c r="D697" s="96">
        <v>9959</v>
      </c>
      <c r="E697" s="98">
        <v>7946.8130799999999</v>
      </c>
      <c r="F697" s="96">
        <v>6997</v>
      </c>
      <c r="G697" s="9">
        <v>0.79795291495130005</v>
      </c>
      <c r="H697" s="99">
        <v>2.5590700414463301</v>
      </c>
      <c r="I697" s="97">
        <v>0.65542242530121797</v>
      </c>
      <c r="J697" s="11">
        <v>6527.3519335748297</v>
      </c>
    </row>
    <row r="698" spans="1:10">
      <c r="A698" s="96">
        <v>7</v>
      </c>
      <c r="B698" s="96">
        <v>1501</v>
      </c>
      <c r="C698" s="96" t="s">
        <v>767</v>
      </c>
      <c r="D698" s="96">
        <v>3319</v>
      </c>
      <c r="E698" s="98">
        <v>1121.33104</v>
      </c>
      <c r="F698" s="96">
        <v>2236</v>
      </c>
      <c r="G698" s="9">
        <v>0.33785207592648397</v>
      </c>
      <c r="H698" s="99">
        <v>1.98583677996422</v>
      </c>
      <c r="I698" s="97">
        <v>-0.23988006044346799</v>
      </c>
      <c r="J698" s="11">
        <v>-796.16192061186996</v>
      </c>
    </row>
    <row r="699" spans="1:10">
      <c r="A699" s="96">
        <v>7</v>
      </c>
      <c r="B699" s="96">
        <v>1502</v>
      </c>
      <c r="C699" s="96" t="s">
        <v>768</v>
      </c>
      <c r="D699" s="96">
        <v>5370</v>
      </c>
      <c r="E699" s="98">
        <v>1848.57682</v>
      </c>
      <c r="F699" s="96">
        <v>977</v>
      </c>
      <c r="G699" s="9">
        <v>0.34424149348230898</v>
      </c>
      <c r="H699" s="99">
        <v>7.3885126100307099</v>
      </c>
      <c r="I699" s="97">
        <v>6.4161869840783994E-2</v>
      </c>
      <c r="J699" s="11">
        <v>344.54924104500998</v>
      </c>
    </row>
    <row r="700" spans="1:10">
      <c r="A700" s="96">
        <v>7</v>
      </c>
      <c r="B700" s="96">
        <v>1503</v>
      </c>
      <c r="C700" s="96" t="s">
        <v>769</v>
      </c>
      <c r="D700" s="96">
        <v>1782</v>
      </c>
      <c r="E700" s="98">
        <v>721.94718699999999</v>
      </c>
      <c r="F700" s="96">
        <v>1489</v>
      </c>
      <c r="G700" s="9">
        <v>0.40513310157126797</v>
      </c>
      <c r="H700" s="99">
        <v>1.6816300785762299</v>
      </c>
      <c r="I700" s="97">
        <v>-0.22745531653658699</v>
      </c>
      <c r="J700" s="11">
        <v>-405.32537406819802</v>
      </c>
    </row>
    <row r="701" spans="1:10">
      <c r="A701" s="96">
        <v>7</v>
      </c>
      <c r="B701" s="96">
        <v>1504</v>
      </c>
      <c r="C701" s="96" t="s">
        <v>770</v>
      </c>
      <c r="D701" s="96">
        <v>1328</v>
      </c>
      <c r="E701" s="98">
        <v>351.945761</v>
      </c>
      <c r="F701" s="96">
        <v>2178</v>
      </c>
      <c r="G701" s="9">
        <v>0.26501939834337401</v>
      </c>
      <c r="H701" s="99">
        <v>0.77132495913682297</v>
      </c>
      <c r="I701" s="97">
        <v>-0.464261437959683</v>
      </c>
      <c r="J701" s="11">
        <v>-616.53918961045895</v>
      </c>
    </row>
    <row r="702" spans="1:10">
      <c r="A702" s="96">
        <v>7</v>
      </c>
      <c r="B702" s="96">
        <v>1505</v>
      </c>
      <c r="C702" s="96" t="s">
        <v>771</v>
      </c>
      <c r="D702" s="96">
        <v>4484</v>
      </c>
      <c r="E702" s="98">
        <v>1282.2209700000001</v>
      </c>
      <c r="F702" s="96">
        <v>931</v>
      </c>
      <c r="G702" s="9">
        <v>0.28595472123104398</v>
      </c>
      <c r="H702" s="99">
        <v>6.1935778410311499</v>
      </c>
      <c r="I702" s="97">
        <v>-9.4981647866354907E-2</v>
      </c>
      <c r="J702" s="11">
        <v>-425.89770903273597</v>
      </c>
    </row>
    <row r="703" spans="1:10">
      <c r="A703" s="96">
        <v>7</v>
      </c>
      <c r="B703" s="96">
        <v>1506</v>
      </c>
      <c r="C703" s="96" t="s">
        <v>772</v>
      </c>
      <c r="D703" s="96">
        <v>2095</v>
      </c>
      <c r="E703" s="98">
        <v>580.46209199999998</v>
      </c>
      <c r="F703" s="96">
        <v>1383</v>
      </c>
      <c r="G703" s="9">
        <v>0.27707021097852003</v>
      </c>
      <c r="H703" s="99">
        <v>1.9345351352133</v>
      </c>
      <c r="I703" s="97">
        <v>-0.371488146952621</v>
      </c>
      <c r="J703" s="11">
        <v>-778.26766786574001</v>
      </c>
    </row>
    <row r="704" spans="1:10">
      <c r="A704" s="96">
        <v>7</v>
      </c>
      <c r="B704" s="96">
        <v>1507</v>
      </c>
      <c r="C704" s="96" t="s">
        <v>773</v>
      </c>
      <c r="D704" s="96">
        <v>5487</v>
      </c>
      <c r="E704" s="98">
        <v>3617.3130099999998</v>
      </c>
      <c r="F704" s="96">
        <v>1212</v>
      </c>
      <c r="G704" s="9">
        <v>0.65925150537634403</v>
      </c>
      <c r="H704" s="99">
        <v>7.5118094141914202</v>
      </c>
      <c r="I704" s="97">
        <v>0.484136566796176</v>
      </c>
      <c r="J704" s="11">
        <v>2656.4573420106199</v>
      </c>
    </row>
    <row r="705" spans="1:10">
      <c r="A705" s="96">
        <v>7</v>
      </c>
      <c r="B705" s="96">
        <v>1508</v>
      </c>
      <c r="C705" s="96" t="s">
        <v>774</v>
      </c>
      <c r="D705" s="96">
        <v>3101</v>
      </c>
      <c r="E705" s="98">
        <v>1171.4151300000001</v>
      </c>
      <c r="F705" s="96">
        <v>1579</v>
      </c>
      <c r="G705" s="9">
        <v>0.377753992260561</v>
      </c>
      <c r="H705" s="99">
        <v>2.7057727232425601</v>
      </c>
      <c r="I705" s="97">
        <v>-0.16873875095374699</v>
      </c>
      <c r="J705" s="11">
        <v>-523.25886670756995</v>
      </c>
    </row>
    <row r="706" spans="1:10">
      <c r="A706" s="96">
        <v>7</v>
      </c>
      <c r="B706" s="96">
        <v>1509</v>
      </c>
      <c r="C706" s="96" t="s">
        <v>775</v>
      </c>
      <c r="D706" s="96">
        <v>8112</v>
      </c>
      <c r="E706" s="98">
        <v>8461.4539600000007</v>
      </c>
      <c r="F706" s="96">
        <v>1086</v>
      </c>
      <c r="G706" s="9">
        <v>1.0430786439842199</v>
      </c>
      <c r="H706" s="99">
        <v>15.2610073296501</v>
      </c>
      <c r="I706" s="97">
        <v>1.39521780089</v>
      </c>
      <c r="J706" s="11">
        <v>11318.006800819699</v>
      </c>
    </row>
    <row r="707" spans="1:10">
      <c r="A707" s="96">
        <v>7</v>
      </c>
      <c r="B707" s="96">
        <v>1510</v>
      </c>
      <c r="C707" s="96" t="s">
        <v>776</v>
      </c>
      <c r="D707" s="96">
        <v>4417</v>
      </c>
      <c r="E707" s="98">
        <v>2178.2076400000001</v>
      </c>
      <c r="F707" s="96">
        <v>892</v>
      </c>
      <c r="G707" s="9">
        <v>0.49314187004754401</v>
      </c>
      <c r="H707" s="99">
        <v>7.3937305381165901</v>
      </c>
      <c r="I707" s="97">
        <v>0.21906180949807499</v>
      </c>
      <c r="J707" s="11">
        <v>967.59601255299697</v>
      </c>
    </row>
    <row r="708" spans="1:10">
      <c r="A708" s="96">
        <v>7</v>
      </c>
      <c r="B708" s="96">
        <v>1511</v>
      </c>
      <c r="C708" s="96" t="s">
        <v>777</v>
      </c>
      <c r="D708" s="96">
        <v>2089</v>
      </c>
      <c r="E708" s="98">
        <v>874.97474599999998</v>
      </c>
      <c r="F708" s="96">
        <v>6926</v>
      </c>
      <c r="G708" s="9">
        <v>0.418848609861178</v>
      </c>
      <c r="H708" s="99">
        <v>0.42794899595726199</v>
      </c>
      <c r="I708" s="97">
        <v>-0.24595450222679099</v>
      </c>
      <c r="J708" s="11">
        <v>-513.79895515176497</v>
      </c>
    </row>
    <row r="709" spans="1:10">
      <c r="A709" s="96">
        <v>8</v>
      </c>
      <c r="B709" s="96">
        <v>1630</v>
      </c>
      <c r="C709" s="96" t="s">
        <v>778</v>
      </c>
      <c r="D709" s="96">
        <v>17198</v>
      </c>
      <c r="E709" s="98">
        <v>8217.8323899999996</v>
      </c>
      <c r="F709" s="96">
        <v>12301</v>
      </c>
      <c r="G709" s="9">
        <v>0.47783651529247601</v>
      </c>
      <c r="H709" s="99">
        <v>2.0661598561092598</v>
      </c>
      <c r="I709" s="97">
        <v>0.51740577911357599</v>
      </c>
      <c r="J709" s="11">
        <v>8898.3445891952906</v>
      </c>
    </row>
    <row r="710" spans="1:10">
      <c r="A710" s="96">
        <v>8</v>
      </c>
      <c r="B710" s="96">
        <v>1631</v>
      </c>
      <c r="C710" s="96" t="s">
        <v>779</v>
      </c>
      <c r="D710" s="96">
        <v>9859</v>
      </c>
      <c r="E710" s="98">
        <v>5000.1974200000004</v>
      </c>
      <c r="F710" s="96">
        <v>24691</v>
      </c>
      <c r="G710" s="9">
        <v>0.50717085099908699</v>
      </c>
      <c r="H710" s="99">
        <v>0.60180622170021503</v>
      </c>
      <c r="I710" s="97">
        <v>0.19600788154651</v>
      </c>
      <c r="J710" s="11">
        <v>1932.4417041670499</v>
      </c>
    </row>
    <row r="711" spans="1:10">
      <c r="A711" s="96">
        <v>8</v>
      </c>
      <c r="B711" s="96">
        <v>1632</v>
      </c>
      <c r="C711" s="96" t="s">
        <v>58</v>
      </c>
      <c r="D711" s="96">
        <v>12312</v>
      </c>
      <c r="E711" s="98">
        <v>8162.5663400000003</v>
      </c>
      <c r="F711" s="96">
        <v>6714</v>
      </c>
      <c r="G711" s="9">
        <v>0.66297647335932397</v>
      </c>
      <c r="H711" s="99">
        <v>3.0495332648197802</v>
      </c>
      <c r="I711" s="97">
        <v>0.59571735811732895</v>
      </c>
      <c r="J711" s="11">
        <v>7334.4721131405504</v>
      </c>
    </row>
    <row r="712" spans="1:10">
      <c r="A712" s="96">
        <v>9</v>
      </c>
      <c r="B712" s="96">
        <v>1701</v>
      </c>
      <c r="C712" s="96" t="s">
        <v>780</v>
      </c>
      <c r="D712" s="96">
        <v>22355</v>
      </c>
      <c r="E712" s="98">
        <v>22593.8161</v>
      </c>
      <c r="F712" s="96">
        <v>2461</v>
      </c>
      <c r="G712" s="9">
        <v>1.01068289420711</v>
      </c>
      <c r="H712" s="99">
        <v>18.264451889475801</v>
      </c>
      <c r="I712" s="97">
        <v>2.05723719337078</v>
      </c>
      <c r="J712" s="11">
        <v>45989.537457803897</v>
      </c>
    </row>
    <row r="713" spans="1:10">
      <c r="A713" s="96">
        <v>9</v>
      </c>
      <c r="B713" s="96">
        <v>1702</v>
      </c>
      <c r="C713" s="96" t="s">
        <v>781</v>
      </c>
      <c r="D713" s="96">
        <v>15020</v>
      </c>
      <c r="E713" s="98">
        <v>9729.5394199999992</v>
      </c>
      <c r="F713" s="96">
        <v>1740</v>
      </c>
      <c r="G713" s="9">
        <v>0.64777226498002705</v>
      </c>
      <c r="H713" s="99">
        <v>14.2238732298851</v>
      </c>
      <c r="I713" s="97">
        <v>1.1243446705046101</v>
      </c>
      <c r="J713" s="11">
        <v>16887.656950979199</v>
      </c>
    </row>
    <row r="714" spans="1:10">
      <c r="A714" s="96">
        <v>9</v>
      </c>
      <c r="B714" s="96">
        <v>1703</v>
      </c>
      <c r="C714" s="96" t="s">
        <v>782</v>
      </c>
      <c r="D714" s="96">
        <v>8804</v>
      </c>
      <c r="E714" s="98">
        <v>6354.4344899999996</v>
      </c>
      <c r="F714" s="96">
        <v>1677</v>
      </c>
      <c r="G714" s="9">
        <v>0.72176675261244905</v>
      </c>
      <c r="H714" s="99">
        <v>9.0390187775790096</v>
      </c>
      <c r="I714" s="97">
        <v>0.76193331076720705</v>
      </c>
      <c r="J714" s="11">
        <v>6708.0608679944899</v>
      </c>
    </row>
    <row r="715" spans="1:10">
      <c r="A715" s="96">
        <v>9</v>
      </c>
      <c r="B715" s="96">
        <v>1704</v>
      </c>
      <c r="C715" s="96" t="s">
        <v>783</v>
      </c>
      <c r="D715" s="96">
        <v>4335</v>
      </c>
      <c r="E715" s="98">
        <v>1803.77523</v>
      </c>
      <c r="F715" s="96">
        <v>2705</v>
      </c>
      <c r="G715" s="9">
        <v>0.416095785467128</v>
      </c>
      <c r="H715" s="99">
        <v>2.2694178299445502</v>
      </c>
      <c r="I715" s="97">
        <v>-8.5014393890585696E-2</v>
      </c>
      <c r="J715" s="11">
        <v>-368.53739751568901</v>
      </c>
    </row>
    <row r="716" spans="1:10">
      <c r="A716" s="96">
        <v>9</v>
      </c>
      <c r="B716" s="96">
        <v>1705</v>
      </c>
      <c r="C716" s="96" t="s">
        <v>784</v>
      </c>
      <c r="D716" s="96">
        <v>2006</v>
      </c>
      <c r="E716" s="98">
        <v>1078.97624</v>
      </c>
      <c r="F716" s="96">
        <v>782</v>
      </c>
      <c r="G716" s="9">
        <v>0.53787449651046904</v>
      </c>
      <c r="H716" s="99">
        <v>3.94498240409207</v>
      </c>
      <c r="I716" s="97">
        <v>4.31697672771124E-2</v>
      </c>
      <c r="J716" s="11">
        <v>86.598553157887494</v>
      </c>
    </row>
    <row r="717" spans="1:10">
      <c r="A717" s="96">
        <v>9</v>
      </c>
      <c r="B717" s="96">
        <v>1706</v>
      </c>
      <c r="C717" s="96" t="s">
        <v>785</v>
      </c>
      <c r="D717" s="96">
        <v>5653</v>
      </c>
      <c r="E717" s="98">
        <v>1923.28334</v>
      </c>
      <c r="F717" s="96">
        <v>2949</v>
      </c>
      <c r="G717" s="9">
        <v>0.34022348133734298</v>
      </c>
      <c r="H717" s="99">
        <v>2.56910252288912</v>
      </c>
      <c r="I717" s="97">
        <v>-0.11782956371205899</v>
      </c>
      <c r="J717" s="11">
        <v>-666.09052366427204</v>
      </c>
    </row>
    <row r="718" spans="1:10">
      <c r="A718" s="96">
        <v>9</v>
      </c>
      <c r="B718" s="96">
        <v>1707</v>
      </c>
      <c r="C718" s="96" t="s">
        <v>786</v>
      </c>
      <c r="D718" s="96">
        <v>9779</v>
      </c>
      <c r="E718" s="98">
        <v>8373.6732400000001</v>
      </c>
      <c r="F718" s="96">
        <v>1453</v>
      </c>
      <c r="G718" s="9">
        <v>0.85629136312506404</v>
      </c>
      <c r="H718" s="99">
        <v>12.493236916723999</v>
      </c>
      <c r="I718" s="97">
        <v>1.11237907217302</v>
      </c>
      <c r="J718" s="11">
        <v>10877.954946779901</v>
      </c>
    </row>
    <row r="719" spans="1:10">
      <c r="A719" s="96">
        <v>9</v>
      </c>
      <c r="B719" s="96">
        <v>1708</v>
      </c>
      <c r="C719" s="96" t="s">
        <v>787</v>
      </c>
      <c r="D719" s="96">
        <v>9213</v>
      </c>
      <c r="E719" s="98">
        <v>7676.7699000000002</v>
      </c>
      <c r="F719" s="96">
        <v>500</v>
      </c>
      <c r="G719" s="9">
        <v>0.83325408661673706</v>
      </c>
      <c r="H719" s="99">
        <v>33.779539800000002</v>
      </c>
      <c r="I719" s="97">
        <v>1.8912488879088301</v>
      </c>
      <c r="J719" s="11">
        <v>17424.076004304101</v>
      </c>
    </row>
    <row r="720" spans="1:10">
      <c r="A720" s="96">
        <v>9</v>
      </c>
      <c r="B720" s="96">
        <v>1709</v>
      </c>
      <c r="C720" s="96" t="s">
        <v>788</v>
      </c>
      <c r="D720" s="96">
        <v>8280</v>
      </c>
      <c r="E720" s="98">
        <v>3115.2439199999999</v>
      </c>
      <c r="F720" s="96">
        <v>2512</v>
      </c>
      <c r="G720" s="9">
        <v>0.37623718840579701</v>
      </c>
      <c r="H720" s="99">
        <v>4.5363232165605103</v>
      </c>
      <c r="I720" s="97">
        <v>0.11422121992102501</v>
      </c>
      <c r="J720" s="11">
        <v>945.75170094608302</v>
      </c>
    </row>
    <row r="721" spans="1:10">
      <c r="A721" s="96">
        <v>9</v>
      </c>
      <c r="B721" s="96">
        <v>1710</v>
      </c>
      <c r="C721" s="96" t="s">
        <v>789</v>
      </c>
      <c r="D721" s="96">
        <v>3593</v>
      </c>
      <c r="E721" s="98">
        <v>1068.5137500000001</v>
      </c>
      <c r="F721" s="96">
        <v>1298</v>
      </c>
      <c r="G721" s="9">
        <v>0.29738762872251601</v>
      </c>
      <c r="H721" s="99">
        <v>3.5913048921417601</v>
      </c>
      <c r="I721" s="97">
        <v>-0.218534333526716</v>
      </c>
      <c r="J721" s="11">
        <v>-785.19386036149103</v>
      </c>
    </row>
    <row r="722" spans="1:10">
      <c r="A722" s="96">
        <v>9</v>
      </c>
      <c r="B722" s="96">
        <v>1711</v>
      </c>
      <c r="C722" s="96" t="s">
        <v>59</v>
      </c>
      <c r="D722" s="96">
        <v>27537</v>
      </c>
      <c r="E722" s="98">
        <v>39922.975400000003</v>
      </c>
      <c r="F722" s="96">
        <v>2111</v>
      </c>
      <c r="G722" s="9">
        <v>1.4497939281693699</v>
      </c>
      <c r="H722" s="99">
        <v>31.956407105637101</v>
      </c>
      <c r="I722" s="97">
        <v>3.3780120266942699</v>
      </c>
      <c r="J722" s="11">
        <v>93020.317179080099</v>
      </c>
    </row>
    <row r="723" spans="1:10">
      <c r="A723" s="96">
        <v>10</v>
      </c>
      <c r="B723" s="96">
        <v>2004</v>
      </c>
      <c r="C723" s="96" t="s">
        <v>790</v>
      </c>
      <c r="D723" s="96">
        <v>385</v>
      </c>
      <c r="E723" s="98">
        <v>100.518809</v>
      </c>
      <c r="F723" s="96">
        <v>359</v>
      </c>
      <c r="G723" s="9">
        <v>0.26108781558441602</v>
      </c>
      <c r="H723" s="99">
        <v>1.35242008077994</v>
      </c>
      <c r="I723" s="97">
        <v>-0.48551524346097003</v>
      </c>
      <c r="J723" s="11">
        <v>-186.92336873247299</v>
      </c>
    </row>
    <row r="724" spans="1:10">
      <c r="A724" s="96">
        <v>10</v>
      </c>
      <c r="B724" s="96">
        <v>2005</v>
      </c>
      <c r="C724" s="96" t="s">
        <v>791</v>
      </c>
      <c r="D724" s="96">
        <v>710</v>
      </c>
      <c r="E724" s="98">
        <v>121</v>
      </c>
      <c r="F724" s="96">
        <v>426</v>
      </c>
      <c r="G724" s="9">
        <v>0.17042253521126799</v>
      </c>
      <c r="H724" s="99">
        <v>1.9507042253521101</v>
      </c>
      <c r="I724" s="97">
        <v>-0.56683657699159096</v>
      </c>
      <c r="J724" s="11">
        <v>-402.45396966403001</v>
      </c>
    </row>
    <row r="725" spans="1:10">
      <c r="A725" s="96">
        <v>10</v>
      </c>
      <c r="B725" s="96">
        <v>2008</v>
      </c>
      <c r="C725" s="96" t="s">
        <v>792</v>
      </c>
      <c r="D725" s="96">
        <v>405</v>
      </c>
      <c r="E725" s="98">
        <v>37</v>
      </c>
      <c r="F725" s="96">
        <v>130</v>
      </c>
      <c r="G725" s="9">
        <v>9.1358024691357995E-2</v>
      </c>
      <c r="H725" s="99">
        <v>3.4</v>
      </c>
      <c r="I725" s="97">
        <v>-0.62573138654617899</v>
      </c>
      <c r="J725" s="11">
        <v>-253.42121155120299</v>
      </c>
    </row>
    <row r="726" spans="1:10">
      <c r="A726" s="96">
        <v>10</v>
      </c>
      <c r="B726" s="96">
        <v>2009</v>
      </c>
      <c r="C726" s="96" t="s">
        <v>793</v>
      </c>
      <c r="D726" s="96">
        <v>365</v>
      </c>
      <c r="E726" s="98">
        <v>80</v>
      </c>
      <c r="F726" s="96">
        <v>646</v>
      </c>
      <c r="G726" s="9">
        <v>0.219178082191781</v>
      </c>
      <c r="H726" s="99">
        <v>0.68885448916408698</v>
      </c>
      <c r="I726" s="97">
        <v>-0.56687348816884398</v>
      </c>
      <c r="J726" s="11">
        <v>-206.90882318162801</v>
      </c>
    </row>
    <row r="727" spans="1:10">
      <c r="A727" s="96">
        <v>10</v>
      </c>
      <c r="B727" s="96">
        <v>2010</v>
      </c>
      <c r="C727" s="96" t="s">
        <v>794</v>
      </c>
      <c r="D727" s="96">
        <v>1242</v>
      </c>
      <c r="E727" s="98">
        <v>167.91743099999999</v>
      </c>
      <c r="F727" s="96">
        <v>474</v>
      </c>
      <c r="G727" s="9">
        <v>0.135199219806763</v>
      </c>
      <c r="H727" s="99">
        <v>2.9745093481012699</v>
      </c>
      <c r="I727" s="97">
        <v>-0.55077473458673498</v>
      </c>
      <c r="J727" s="11">
        <v>-684.06222035672499</v>
      </c>
    </row>
    <row r="728" spans="1:10">
      <c r="A728" s="96">
        <v>10</v>
      </c>
      <c r="B728" s="96">
        <v>2011</v>
      </c>
      <c r="C728" s="96" t="s">
        <v>795</v>
      </c>
      <c r="D728" s="96">
        <v>1496</v>
      </c>
      <c r="E728" s="98">
        <v>366.09961600000003</v>
      </c>
      <c r="F728" s="96">
        <v>986</v>
      </c>
      <c r="G728" s="9">
        <v>0.24471899465240601</v>
      </c>
      <c r="H728" s="99">
        <v>1.8885391643002001</v>
      </c>
      <c r="I728" s="97">
        <v>-0.44010548370924801</v>
      </c>
      <c r="J728" s="11">
        <v>-658.397803629034</v>
      </c>
    </row>
    <row r="729" spans="1:10">
      <c r="A729" s="96">
        <v>10</v>
      </c>
      <c r="B729" s="96">
        <v>2013</v>
      </c>
      <c r="C729" s="96" t="s">
        <v>796</v>
      </c>
      <c r="D729" s="96">
        <v>2884</v>
      </c>
      <c r="E729" s="98">
        <v>1990.6813</v>
      </c>
      <c r="F729" s="96">
        <v>883</v>
      </c>
      <c r="G729" s="9">
        <v>0.690250104022191</v>
      </c>
      <c r="H729" s="99">
        <v>5.5205903737259296</v>
      </c>
      <c r="I729" s="97">
        <v>0.33942699542249199</v>
      </c>
      <c r="J729" s="11">
        <v>978.90745479846703</v>
      </c>
    </row>
    <row r="730" spans="1:10">
      <c r="A730" s="96">
        <v>10</v>
      </c>
      <c r="B730" s="96">
        <v>2014</v>
      </c>
      <c r="C730" s="96" t="s">
        <v>797</v>
      </c>
      <c r="D730" s="96">
        <v>911</v>
      </c>
      <c r="E730" s="98">
        <v>160.97104999999999</v>
      </c>
      <c r="F730" s="96">
        <v>437</v>
      </c>
      <c r="G730" s="9">
        <v>0.17669709110867199</v>
      </c>
      <c r="H730" s="99">
        <v>2.45302299771167</v>
      </c>
      <c r="I730" s="97">
        <v>-0.53074393723445701</v>
      </c>
      <c r="J730" s="11">
        <v>-483.50772682058999</v>
      </c>
    </row>
    <row r="731" spans="1:10">
      <c r="A731" s="96">
        <v>10</v>
      </c>
      <c r="B731" s="96">
        <v>2015</v>
      </c>
      <c r="C731" s="96" t="s">
        <v>798</v>
      </c>
      <c r="D731" s="96">
        <v>6011</v>
      </c>
      <c r="E731" s="98">
        <v>3233.7830600000002</v>
      </c>
      <c r="F731" s="96">
        <v>844</v>
      </c>
      <c r="G731" s="9">
        <v>0.53797755115621404</v>
      </c>
      <c r="H731" s="99">
        <v>10.9535344312796</v>
      </c>
      <c r="I731" s="97">
        <v>0.48230829427086003</v>
      </c>
      <c r="J731" s="11">
        <v>2899.1551568621398</v>
      </c>
    </row>
    <row r="732" spans="1:10">
      <c r="A732" s="96">
        <v>10</v>
      </c>
      <c r="B732" s="96">
        <v>2016</v>
      </c>
      <c r="C732" s="96" t="s">
        <v>799</v>
      </c>
      <c r="D732" s="96">
        <v>878</v>
      </c>
      <c r="E732" s="98">
        <v>207.65391199999999</v>
      </c>
      <c r="F732" s="96">
        <v>402</v>
      </c>
      <c r="G732" s="9">
        <v>0.23650787243735799</v>
      </c>
      <c r="H732" s="99">
        <v>2.7006316218905502</v>
      </c>
      <c r="I732" s="97">
        <v>-0.44451323151898797</v>
      </c>
      <c r="J732" s="11">
        <v>-390.28261727367101</v>
      </c>
    </row>
    <row r="733" spans="1:10">
      <c r="A733" s="96">
        <v>10</v>
      </c>
      <c r="B733" s="96">
        <v>2022</v>
      </c>
      <c r="C733" s="96" t="s">
        <v>800</v>
      </c>
      <c r="D733" s="96">
        <v>911</v>
      </c>
      <c r="E733" s="98">
        <v>198.658537</v>
      </c>
      <c r="F733" s="96">
        <v>257</v>
      </c>
      <c r="G733" s="9">
        <v>0.21806645115258</v>
      </c>
      <c r="H733" s="99">
        <v>4.3177374980544698</v>
      </c>
      <c r="I733" s="97">
        <v>-0.40395414506628002</v>
      </c>
      <c r="J733" s="11">
        <v>-368.00222615538098</v>
      </c>
    </row>
    <row r="734" spans="1:10">
      <c r="A734" s="96">
        <v>10</v>
      </c>
      <c r="B734" s="96">
        <v>2024</v>
      </c>
      <c r="C734" s="96" t="s">
        <v>801</v>
      </c>
      <c r="D734" s="96">
        <v>629</v>
      </c>
      <c r="E734" s="98">
        <v>107.636364</v>
      </c>
      <c r="F734" s="96">
        <v>872</v>
      </c>
      <c r="G734" s="9">
        <v>0.17112299523052499</v>
      </c>
      <c r="H734" s="99">
        <v>0.84476647247706405</v>
      </c>
      <c r="I734" s="97">
        <v>-0.61249837352630498</v>
      </c>
      <c r="J734" s="11">
        <v>-385.26147694804598</v>
      </c>
    </row>
    <row r="735" spans="1:10">
      <c r="A735" s="96">
        <v>10</v>
      </c>
      <c r="B735" s="96">
        <v>2025</v>
      </c>
      <c r="C735" s="96" t="s">
        <v>802</v>
      </c>
      <c r="D735" s="96">
        <v>1036</v>
      </c>
      <c r="E735" s="98">
        <v>296.099152</v>
      </c>
      <c r="F735" s="96">
        <v>547</v>
      </c>
      <c r="G735" s="9">
        <v>0.28580999227799198</v>
      </c>
      <c r="H735" s="99">
        <v>2.4352818135283401</v>
      </c>
      <c r="I735" s="97">
        <v>-0.384156492221567</v>
      </c>
      <c r="J735" s="11">
        <v>-397.986125941544</v>
      </c>
    </row>
    <row r="736" spans="1:10">
      <c r="A736" s="96">
        <v>10</v>
      </c>
      <c r="B736" s="96">
        <v>2027</v>
      </c>
      <c r="C736" s="96" t="s">
        <v>803</v>
      </c>
      <c r="D736" s="96">
        <v>340</v>
      </c>
      <c r="E736" s="98">
        <v>108.146884</v>
      </c>
      <c r="F736" s="96">
        <v>435</v>
      </c>
      <c r="G736" s="9">
        <v>0.31807907058823498</v>
      </c>
      <c r="H736" s="99">
        <v>1.03022272183908</v>
      </c>
      <c r="I736" s="97">
        <v>-0.42572846327868802</v>
      </c>
      <c r="J736" s="11">
        <v>-144.747677514754</v>
      </c>
    </row>
    <row r="737" spans="1:10">
      <c r="A737" s="96">
        <v>10</v>
      </c>
      <c r="B737" s="96">
        <v>2029</v>
      </c>
      <c r="C737" s="96" t="s">
        <v>804</v>
      </c>
      <c r="D737" s="96">
        <v>2103</v>
      </c>
      <c r="E737" s="98">
        <v>499.85415699999999</v>
      </c>
      <c r="F737" s="96">
        <v>1738</v>
      </c>
      <c r="G737" s="9">
        <v>0.23768623728007601</v>
      </c>
      <c r="H737" s="99">
        <v>1.4976145897583399</v>
      </c>
      <c r="I737" s="97">
        <v>-0.43954196543549001</v>
      </c>
      <c r="J737" s="11">
        <v>-924.35675331083496</v>
      </c>
    </row>
    <row r="738" spans="1:10">
      <c r="A738" s="96">
        <v>10</v>
      </c>
      <c r="B738" s="96">
        <v>2033</v>
      </c>
      <c r="C738" s="96" t="s">
        <v>805</v>
      </c>
      <c r="D738" s="96">
        <v>137</v>
      </c>
      <c r="E738" s="98">
        <v>42</v>
      </c>
      <c r="F738" s="96">
        <v>257</v>
      </c>
      <c r="G738" s="9">
        <v>0.306569343065693</v>
      </c>
      <c r="H738" s="99">
        <v>0.69649805447470803</v>
      </c>
      <c r="I738" s="97">
        <v>-0.46213161198970398</v>
      </c>
      <c r="J738" s="11">
        <v>-63.3120308425895</v>
      </c>
    </row>
    <row r="739" spans="1:10">
      <c r="A739" s="96">
        <v>10</v>
      </c>
      <c r="B739" s="96">
        <v>2034</v>
      </c>
      <c r="C739" s="96" t="s">
        <v>806</v>
      </c>
      <c r="D739" s="96">
        <v>595</v>
      </c>
      <c r="E739" s="98">
        <v>175</v>
      </c>
      <c r="F739" s="96">
        <v>820</v>
      </c>
      <c r="G739" s="9">
        <v>0.29411764705882398</v>
      </c>
      <c r="H739" s="99">
        <v>0.93902439024390205</v>
      </c>
      <c r="I739" s="97">
        <v>-0.45000045984574599</v>
      </c>
      <c r="J739" s="11">
        <v>-267.750273608219</v>
      </c>
    </row>
    <row r="740" spans="1:10">
      <c r="A740" s="96">
        <v>10</v>
      </c>
      <c r="B740" s="96">
        <v>2035</v>
      </c>
      <c r="C740" s="96" t="s">
        <v>807</v>
      </c>
      <c r="D740" s="96">
        <v>388</v>
      </c>
      <c r="E740" s="98">
        <v>145.83486199999999</v>
      </c>
      <c r="F740" s="96">
        <v>397</v>
      </c>
      <c r="G740" s="9">
        <v>0.375863046391753</v>
      </c>
      <c r="H740" s="99">
        <v>1.34467219647355</v>
      </c>
      <c r="I740" s="97">
        <v>-0.33618759725984998</v>
      </c>
      <c r="J740" s="11">
        <v>-130.44078773682199</v>
      </c>
    </row>
    <row r="741" spans="1:10">
      <c r="A741" s="96">
        <v>10</v>
      </c>
      <c r="B741" s="96">
        <v>2038</v>
      </c>
      <c r="C741" s="96" t="s">
        <v>808</v>
      </c>
      <c r="D741" s="96">
        <v>65</v>
      </c>
      <c r="E741" s="98">
        <v>15</v>
      </c>
      <c r="F741" s="96">
        <v>183</v>
      </c>
      <c r="G741" s="9">
        <v>0.230769230769231</v>
      </c>
      <c r="H741" s="99">
        <v>0.43715846994535501</v>
      </c>
      <c r="I741" s="97">
        <v>-0.57397464533954901</v>
      </c>
      <c r="J741" s="11">
        <v>-37.308351947070697</v>
      </c>
    </row>
    <row r="742" spans="1:10">
      <c r="A742" s="96">
        <v>10</v>
      </c>
      <c r="B742" s="96">
        <v>2039</v>
      </c>
      <c r="C742" s="96" t="s">
        <v>809</v>
      </c>
      <c r="D742" s="96">
        <v>362</v>
      </c>
      <c r="E742" s="98">
        <v>92.070208899999997</v>
      </c>
      <c r="F742" s="96">
        <v>313</v>
      </c>
      <c r="G742" s="9">
        <v>0.25433759364640901</v>
      </c>
      <c r="H742" s="99">
        <v>1.4507035428115</v>
      </c>
      <c r="I742" s="97">
        <v>-0.49141326988658401</v>
      </c>
      <c r="J742" s="11">
        <v>-177.89160369894299</v>
      </c>
    </row>
    <row r="743" spans="1:10">
      <c r="A743" s="96">
        <v>10</v>
      </c>
      <c r="B743" s="96">
        <v>2040</v>
      </c>
      <c r="C743" s="96" t="s">
        <v>810</v>
      </c>
      <c r="D743" s="96">
        <v>211</v>
      </c>
      <c r="E743" s="98">
        <v>26</v>
      </c>
      <c r="F743" s="96">
        <v>371</v>
      </c>
      <c r="G743" s="9">
        <v>0.123222748815166</v>
      </c>
      <c r="H743" s="99">
        <v>0.63881401617250699</v>
      </c>
      <c r="I743" s="97">
        <v>-0.70016652391545997</v>
      </c>
      <c r="J743" s="11">
        <v>-147.73513654616201</v>
      </c>
    </row>
    <row r="744" spans="1:10">
      <c r="A744" s="96">
        <v>10</v>
      </c>
      <c r="B744" s="96">
        <v>2041</v>
      </c>
      <c r="C744" s="96" t="s">
        <v>811</v>
      </c>
      <c r="D744" s="96">
        <v>1526</v>
      </c>
      <c r="E744" s="98">
        <v>461.856202</v>
      </c>
      <c r="F744" s="96">
        <v>775</v>
      </c>
      <c r="G744" s="9">
        <v>0.30265806159895098</v>
      </c>
      <c r="H744" s="99">
        <v>2.5649757445161301</v>
      </c>
      <c r="I744" s="97">
        <v>-0.336952138996993</v>
      </c>
      <c r="J744" s="11">
        <v>-514.18896410941102</v>
      </c>
    </row>
    <row r="745" spans="1:10">
      <c r="A745" s="96">
        <v>10</v>
      </c>
      <c r="B745" s="96">
        <v>2043</v>
      </c>
      <c r="C745" s="96" t="s">
        <v>812</v>
      </c>
      <c r="D745" s="96">
        <v>249</v>
      </c>
      <c r="E745" s="98">
        <v>192.53908200000001</v>
      </c>
      <c r="F745" s="96">
        <v>242</v>
      </c>
      <c r="G745" s="9">
        <v>0.77324932530120505</v>
      </c>
      <c r="H745" s="99">
        <v>1.82454166115702</v>
      </c>
      <c r="I745" s="97">
        <v>0.19448437007928299</v>
      </c>
      <c r="J745" s="11">
        <v>48.426608149741398</v>
      </c>
    </row>
    <row r="746" spans="1:10">
      <c r="A746" s="96">
        <v>10</v>
      </c>
      <c r="B746" s="96">
        <v>2044</v>
      </c>
      <c r="C746" s="96" t="s">
        <v>813</v>
      </c>
      <c r="D746" s="96">
        <v>311</v>
      </c>
      <c r="E746" s="98">
        <v>64.868650700000003</v>
      </c>
      <c r="F746" s="96">
        <v>477</v>
      </c>
      <c r="G746" s="9">
        <v>0.20858087041800599</v>
      </c>
      <c r="H746" s="99">
        <v>0.787984592662474</v>
      </c>
      <c r="I746" s="97">
        <v>-0.57902669761077596</v>
      </c>
      <c r="J746" s="11">
        <v>-180.077302956951</v>
      </c>
    </row>
    <row r="747" spans="1:10">
      <c r="A747" s="96">
        <v>10</v>
      </c>
      <c r="B747" s="96">
        <v>2045</v>
      </c>
      <c r="C747" s="96" t="s">
        <v>814</v>
      </c>
      <c r="D747" s="96">
        <v>351</v>
      </c>
      <c r="E747" s="98">
        <v>55.317073200000003</v>
      </c>
      <c r="F747" s="96">
        <v>352</v>
      </c>
      <c r="G747" s="9">
        <v>0.157598499145299</v>
      </c>
      <c r="H747" s="99">
        <v>1.1543098670454499</v>
      </c>
      <c r="I747" s="97">
        <v>-0.62946706269653396</v>
      </c>
      <c r="J747" s="11">
        <v>-220.94293900648299</v>
      </c>
    </row>
    <row r="748" spans="1:10">
      <c r="A748" s="96">
        <v>10</v>
      </c>
      <c r="B748" s="96">
        <v>2047</v>
      </c>
      <c r="C748" s="96" t="s">
        <v>815</v>
      </c>
      <c r="D748" s="96">
        <v>347</v>
      </c>
      <c r="E748" s="98">
        <v>79</v>
      </c>
      <c r="F748" s="96">
        <v>351</v>
      </c>
      <c r="G748" s="9">
        <v>0.227665706051873</v>
      </c>
      <c r="H748" s="99">
        <v>1.21367521367521</v>
      </c>
      <c r="I748" s="97">
        <v>-0.53604094985709705</v>
      </c>
      <c r="J748" s="11">
        <v>-186.006209600413</v>
      </c>
    </row>
    <row r="749" spans="1:10">
      <c r="A749" s="96">
        <v>10</v>
      </c>
      <c r="B749" s="96">
        <v>2049</v>
      </c>
      <c r="C749" s="96" t="s">
        <v>816</v>
      </c>
      <c r="D749" s="96">
        <v>228</v>
      </c>
      <c r="E749" s="98">
        <v>47</v>
      </c>
      <c r="F749" s="96">
        <v>560</v>
      </c>
      <c r="G749" s="9">
        <v>0.20614035087719301</v>
      </c>
      <c r="H749" s="99">
        <v>0.49107142857142899</v>
      </c>
      <c r="I749" s="97">
        <v>-0.59723319613987402</v>
      </c>
      <c r="J749" s="11">
        <v>-136.16916871989099</v>
      </c>
    </row>
    <row r="750" spans="1:10">
      <c r="A750" s="96">
        <v>10</v>
      </c>
      <c r="B750" s="96">
        <v>2050</v>
      </c>
      <c r="C750" s="96" t="s">
        <v>817</v>
      </c>
      <c r="D750" s="96">
        <v>1333</v>
      </c>
      <c r="E750" s="98">
        <v>326.61678799999999</v>
      </c>
      <c r="F750" s="96">
        <v>1029</v>
      </c>
      <c r="G750" s="9">
        <v>0.24502384696174001</v>
      </c>
      <c r="H750" s="99">
        <v>1.6128443032069999</v>
      </c>
      <c r="I750" s="97">
        <v>-0.45720222480433698</v>
      </c>
      <c r="J750" s="11">
        <v>-609.450565664181</v>
      </c>
    </row>
    <row r="751" spans="1:10">
      <c r="A751" s="96">
        <v>10</v>
      </c>
      <c r="B751" s="96">
        <v>2051</v>
      </c>
      <c r="C751" s="96" t="s">
        <v>818</v>
      </c>
      <c r="D751" s="96">
        <v>971</v>
      </c>
      <c r="E751" s="98">
        <v>176.33333300000001</v>
      </c>
      <c r="F751" s="96">
        <v>650</v>
      </c>
      <c r="G751" s="9">
        <v>0.18159972502574701</v>
      </c>
      <c r="H751" s="99">
        <v>1.76512820461538</v>
      </c>
      <c r="I751" s="97">
        <v>-0.54877933056564199</v>
      </c>
      <c r="J751" s="11">
        <v>-532.86472997923897</v>
      </c>
    </row>
    <row r="752" spans="1:10">
      <c r="A752" s="96">
        <v>10</v>
      </c>
      <c r="B752" s="96">
        <v>2052</v>
      </c>
      <c r="C752" s="96" t="s">
        <v>819</v>
      </c>
      <c r="D752" s="96">
        <v>1068</v>
      </c>
      <c r="E752" s="98">
        <v>229</v>
      </c>
      <c r="F752" s="96">
        <v>817</v>
      </c>
      <c r="G752" s="9">
        <v>0.21441947565543101</v>
      </c>
      <c r="H752" s="99">
        <v>1.5875152998776001</v>
      </c>
      <c r="I752" s="97">
        <v>-0.50897565969583203</v>
      </c>
      <c r="J752" s="11">
        <v>-543.58600455514897</v>
      </c>
    </row>
    <row r="753" spans="1:10">
      <c r="A753" s="96">
        <v>10</v>
      </c>
      <c r="B753" s="96">
        <v>2061</v>
      </c>
      <c r="C753" s="96" t="s">
        <v>820</v>
      </c>
      <c r="D753" s="96">
        <v>275</v>
      </c>
      <c r="E753" s="98">
        <v>49</v>
      </c>
      <c r="F753" s="96">
        <v>192</v>
      </c>
      <c r="G753" s="9">
        <v>0.178181818181818</v>
      </c>
      <c r="H753" s="99">
        <v>1.6875</v>
      </c>
      <c r="I753" s="97">
        <v>-0.58494093037231798</v>
      </c>
      <c r="J753" s="11">
        <v>-160.85875585238699</v>
      </c>
    </row>
    <row r="754" spans="1:10">
      <c r="A754" s="96">
        <v>10</v>
      </c>
      <c r="B754" s="96">
        <v>2063</v>
      </c>
      <c r="C754" s="96" t="s">
        <v>821</v>
      </c>
      <c r="D754" s="96">
        <v>659</v>
      </c>
      <c r="E754" s="98">
        <v>466.83486199999999</v>
      </c>
      <c r="F754" s="96">
        <v>490</v>
      </c>
      <c r="G754" s="9">
        <v>0.70839888012139596</v>
      </c>
      <c r="H754" s="99">
        <v>2.2976221673469399</v>
      </c>
      <c r="I754" s="97">
        <v>0.14539663365938199</v>
      </c>
      <c r="J754" s="11">
        <v>95.816381581532994</v>
      </c>
    </row>
    <row r="755" spans="1:10">
      <c r="A755" s="96">
        <v>10</v>
      </c>
      <c r="B755" s="96">
        <v>2066</v>
      </c>
      <c r="C755" s="96" t="s">
        <v>822</v>
      </c>
      <c r="D755" s="96">
        <v>258</v>
      </c>
      <c r="E755" s="98">
        <v>36.493398999999997</v>
      </c>
      <c r="F755" s="96">
        <v>203</v>
      </c>
      <c r="G755" s="9">
        <v>0.141447282945736</v>
      </c>
      <c r="H755" s="99">
        <v>1.4507063990147799</v>
      </c>
      <c r="I755" s="97">
        <v>-0.64274950127549302</v>
      </c>
      <c r="J755" s="11">
        <v>-165.82937132907699</v>
      </c>
    </row>
    <row r="756" spans="1:10">
      <c r="A756" s="96">
        <v>10</v>
      </c>
      <c r="B756" s="96">
        <v>2067</v>
      </c>
      <c r="C756" s="96" t="s">
        <v>823</v>
      </c>
      <c r="D756" s="96">
        <v>372</v>
      </c>
      <c r="E756" s="98">
        <v>119.575968</v>
      </c>
      <c r="F756" s="96">
        <v>748</v>
      </c>
      <c r="G756" s="9">
        <v>0.321440774193548</v>
      </c>
      <c r="H756" s="99">
        <v>0.65718712299465198</v>
      </c>
      <c r="I756" s="97">
        <v>-0.43461510191432801</v>
      </c>
      <c r="J756" s="11">
        <v>-161.67681791212999</v>
      </c>
    </row>
    <row r="757" spans="1:10">
      <c r="A757" s="96">
        <v>10</v>
      </c>
      <c r="B757" s="96">
        <v>2068</v>
      </c>
      <c r="C757" s="96" t="s">
        <v>824</v>
      </c>
      <c r="D757" s="96">
        <v>742</v>
      </c>
      <c r="E757" s="98">
        <v>151.57596799999999</v>
      </c>
      <c r="F757" s="96">
        <v>633</v>
      </c>
      <c r="G757" s="9">
        <v>0.20428028032345</v>
      </c>
      <c r="H757" s="99">
        <v>1.4116523981042699</v>
      </c>
      <c r="I757" s="97">
        <v>-0.54248934945852301</v>
      </c>
      <c r="J757" s="11">
        <v>-402.52709729822402</v>
      </c>
    </row>
    <row r="758" spans="1:10">
      <c r="A758" s="96">
        <v>10</v>
      </c>
      <c r="B758" s="96">
        <v>2072</v>
      </c>
      <c r="C758" s="96" t="s">
        <v>825</v>
      </c>
      <c r="D758" s="96">
        <v>304</v>
      </c>
      <c r="E758" s="98">
        <v>58.603174600000003</v>
      </c>
      <c r="F758" s="96">
        <v>477</v>
      </c>
      <c r="G758" s="9">
        <v>0.19277360065789501</v>
      </c>
      <c r="H758" s="99">
        <v>0.76017437023060797</v>
      </c>
      <c r="I758" s="97">
        <v>-0.60099299450453603</v>
      </c>
      <c r="J758" s="11">
        <v>-182.70187032937901</v>
      </c>
    </row>
    <row r="759" spans="1:10">
      <c r="A759" s="96">
        <v>10</v>
      </c>
      <c r="B759" s="96">
        <v>2079</v>
      </c>
      <c r="C759" s="96" t="s">
        <v>826</v>
      </c>
      <c r="D759" s="96">
        <v>190</v>
      </c>
      <c r="E759" s="98">
        <v>53.138467800000001</v>
      </c>
      <c r="F759" s="96">
        <v>336</v>
      </c>
      <c r="G759" s="9">
        <v>0.27967614631578902</v>
      </c>
      <c r="H759" s="99">
        <v>0.72362639226190495</v>
      </c>
      <c r="I759" s="97">
        <v>-0.493918722703381</v>
      </c>
      <c r="J759" s="11">
        <v>-93.844557313642298</v>
      </c>
    </row>
    <row r="760" spans="1:10">
      <c r="A760" s="96">
        <v>10</v>
      </c>
      <c r="B760" s="96">
        <v>2086</v>
      </c>
      <c r="C760" s="96" t="s">
        <v>827</v>
      </c>
      <c r="D760" s="96">
        <v>453</v>
      </c>
      <c r="E760" s="98">
        <v>94.950967800000001</v>
      </c>
      <c r="F760" s="96">
        <v>424</v>
      </c>
      <c r="G760" s="9">
        <v>0.20960478543046401</v>
      </c>
      <c r="H760" s="99">
        <v>1.2923371882075501</v>
      </c>
      <c r="I760" s="97">
        <v>-0.55212480445382905</v>
      </c>
      <c r="J760" s="11">
        <v>-250.11253641758501</v>
      </c>
    </row>
    <row r="761" spans="1:10">
      <c r="A761" s="96">
        <v>10</v>
      </c>
      <c r="B761" s="96">
        <v>2087</v>
      </c>
      <c r="C761" s="96" t="s">
        <v>828</v>
      </c>
      <c r="D761" s="96">
        <v>1000</v>
      </c>
      <c r="E761" s="98">
        <v>251.368651</v>
      </c>
      <c r="F761" s="96">
        <v>894</v>
      </c>
      <c r="G761" s="9">
        <v>0.251368651</v>
      </c>
      <c r="H761" s="99">
        <v>1.39974122035794</v>
      </c>
      <c r="I761" s="97">
        <v>-0.47098806419740002</v>
      </c>
      <c r="J761" s="11">
        <v>-470.98806419739998</v>
      </c>
    </row>
    <row r="762" spans="1:10">
      <c r="A762" s="96">
        <v>10</v>
      </c>
      <c r="B762" s="96">
        <v>2089</v>
      </c>
      <c r="C762" s="96" t="s">
        <v>829</v>
      </c>
      <c r="D762" s="96">
        <v>364</v>
      </c>
      <c r="E762" s="98">
        <v>25</v>
      </c>
      <c r="F762" s="96">
        <v>215</v>
      </c>
      <c r="G762" s="9">
        <v>6.8681318681318701E-2</v>
      </c>
      <c r="H762" s="99">
        <v>1.8093023255814</v>
      </c>
      <c r="I762" s="97">
        <v>-0.71914836310720598</v>
      </c>
      <c r="J762" s="11">
        <v>-261.770004171023</v>
      </c>
    </row>
    <row r="763" spans="1:10">
      <c r="A763" s="96">
        <v>10</v>
      </c>
      <c r="B763" s="96">
        <v>2096</v>
      </c>
      <c r="C763" s="96" t="s">
        <v>830</v>
      </c>
      <c r="D763" s="96">
        <v>4841</v>
      </c>
      <c r="E763" s="98">
        <v>3317.5557600000002</v>
      </c>
      <c r="F763" s="96">
        <v>1087</v>
      </c>
      <c r="G763" s="9">
        <v>0.68530381326172296</v>
      </c>
      <c r="H763" s="99">
        <v>7.5055710763569499</v>
      </c>
      <c r="I763" s="97">
        <v>0.49121402570189299</v>
      </c>
      <c r="J763" s="11">
        <v>2377.9670984228601</v>
      </c>
    </row>
    <row r="764" spans="1:10">
      <c r="A764" s="96">
        <v>10</v>
      </c>
      <c r="B764" s="96">
        <v>2097</v>
      </c>
      <c r="C764" s="96" t="s">
        <v>831</v>
      </c>
      <c r="D764" s="96">
        <v>1336</v>
      </c>
      <c r="E764" s="98">
        <v>267.57596799999999</v>
      </c>
      <c r="F764" s="96">
        <v>1116</v>
      </c>
      <c r="G764" s="9">
        <v>0.200281413173653</v>
      </c>
      <c r="H764" s="99">
        <v>1.4368960286738399</v>
      </c>
      <c r="I764" s="97">
        <v>-0.52223918238119404</v>
      </c>
      <c r="J764" s="11">
        <v>-697.71154766127597</v>
      </c>
    </row>
    <row r="765" spans="1:10">
      <c r="A765" s="96">
        <v>10</v>
      </c>
      <c r="B765" s="96">
        <v>2099</v>
      </c>
      <c r="C765" s="96" t="s">
        <v>832</v>
      </c>
      <c r="D765" s="96">
        <v>2153</v>
      </c>
      <c r="E765" s="98">
        <v>661.45400600000005</v>
      </c>
      <c r="F765" s="96">
        <v>2020</v>
      </c>
      <c r="G765" s="9">
        <v>0.30722434091964701</v>
      </c>
      <c r="H765" s="99">
        <v>1.39329406237624</v>
      </c>
      <c r="I765" s="97">
        <v>-0.35097968786880901</v>
      </c>
      <c r="J765" s="11">
        <v>-755.65926798154601</v>
      </c>
    </row>
    <row r="766" spans="1:10">
      <c r="A766" s="96">
        <v>10</v>
      </c>
      <c r="B766" s="96">
        <v>2102</v>
      </c>
      <c r="C766" s="96" t="s">
        <v>833</v>
      </c>
      <c r="D766" s="96">
        <v>2564</v>
      </c>
      <c r="E766" s="98">
        <v>928.49581499999999</v>
      </c>
      <c r="F766" s="96">
        <v>1495</v>
      </c>
      <c r="G766" s="9">
        <v>0.36212785296411898</v>
      </c>
      <c r="H766" s="99">
        <v>2.3361176020066901</v>
      </c>
      <c r="I766" s="97">
        <v>-0.22566914687831099</v>
      </c>
      <c r="J766" s="11">
        <v>-578.61569259598798</v>
      </c>
    </row>
    <row r="767" spans="1:10">
      <c r="A767" s="96">
        <v>10</v>
      </c>
      <c r="B767" s="96">
        <v>2111</v>
      </c>
      <c r="C767" s="96" t="s">
        <v>834</v>
      </c>
      <c r="D767" s="96">
        <v>1101</v>
      </c>
      <c r="E767" s="98">
        <v>513.95663000000002</v>
      </c>
      <c r="F767" s="96">
        <v>550</v>
      </c>
      <c r="G767" s="9">
        <v>0.46680892824704801</v>
      </c>
      <c r="H767" s="99">
        <v>2.9362847818181801</v>
      </c>
      <c r="I767" s="97">
        <v>-0.126121254064572</v>
      </c>
      <c r="J767" s="11">
        <v>-138.85950072509399</v>
      </c>
    </row>
    <row r="768" spans="1:10">
      <c r="A768" s="96">
        <v>10</v>
      </c>
      <c r="B768" s="96">
        <v>2113</v>
      </c>
      <c r="C768" s="96" t="s">
        <v>835</v>
      </c>
      <c r="D768" s="96">
        <v>2118</v>
      </c>
      <c r="E768" s="98">
        <v>594.80819199999996</v>
      </c>
      <c r="F768" s="96">
        <v>2398</v>
      </c>
      <c r="G768" s="9">
        <v>0.28083484041548601</v>
      </c>
      <c r="H768" s="99">
        <v>1.1312794795663099</v>
      </c>
      <c r="I768" s="97">
        <v>-0.39704035670980298</v>
      </c>
      <c r="J768" s="11">
        <v>-840.93147551136303</v>
      </c>
    </row>
    <row r="769" spans="1:10">
      <c r="A769" s="96">
        <v>10</v>
      </c>
      <c r="B769" s="96">
        <v>2114</v>
      </c>
      <c r="C769" s="96" t="s">
        <v>836</v>
      </c>
      <c r="D769" s="96">
        <v>1310</v>
      </c>
      <c r="E769" s="98">
        <v>281.70549899999997</v>
      </c>
      <c r="F769" s="96">
        <v>1545</v>
      </c>
      <c r="G769" s="9">
        <v>0.21504236564885501</v>
      </c>
      <c r="H769" s="99">
        <v>1.0302300964401301</v>
      </c>
      <c r="I769" s="97">
        <v>-0.51998142001046899</v>
      </c>
      <c r="J769" s="11">
        <v>-681.17566021371499</v>
      </c>
    </row>
    <row r="770" spans="1:10">
      <c r="A770" s="96">
        <v>10</v>
      </c>
      <c r="B770" s="96">
        <v>2115</v>
      </c>
      <c r="C770" s="96" t="s">
        <v>837</v>
      </c>
      <c r="D770" s="96">
        <v>851</v>
      </c>
      <c r="E770" s="98">
        <v>140.31707299999999</v>
      </c>
      <c r="F770" s="96">
        <v>1018</v>
      </c>
      <c r="G770" s="9">
        <v>0.16488492714453601</v>
      </c>
      <c r="H770" s="99">
        <v>0.97378887328094299</v>
      </c>
      <c r="I770" s="97">
        <v>-0.60643375795166798</v>
      </c>
      <c r="J770" s="11">
        <v>-516.07512801687005</v>
      </c>
    </row>
    <row r="771" spans="1:10">
      <c r="A771" s="96">
        <v>10</v>
      </c>
      <c r="B771" s="96">
        <v>2116</v>
      </c>
      <c r="C771" s="96" t="s">
        <v>838</v>
      </c>
      <c r="D771" s="96">
        <v>899</v>
      </c>
      <c r="E771" s="98">
        <v>157.35476199999999</v>
      </c>
      <c r="F771" s="96">
        <v>987</v>
      </c>
      <c r="G771" s="9">
        <v>0.17503310567297001</v>
      </c>
      <c r="H771" s="99">
        <v>1.0702682492401201</v>
      </c>
      <c r="I771" s="97">
        <v>-0.58746522132751899</v>
      </c>
      <c r="J771" s="11">
        <v>-528.13123397343998</v>
      </c>
    </row>
    <row r="772" spans="1:10">
      <c r="A772" s="96">
        <v>10</v>
      </c>
      <c r="B772" s="96">
        <v>2121</v>
      </c>
      <c r="C772" s="96" t="s">
        <v>839</v>
      </c>
      <c r="D772" s="96">
        <v>1424</v>
      </c>
      <c r="E772" s="98">
        <v>440.88192400000003</v>
      </c>
      <c r="F772" s="96">
        <v>5425</v>
      </c>
      <c r="G772" s="9">
        <v>0.30960809269662898</v>
      </c>
      <c r="H772" s="99">
        <v>0.34375703668202801</v>
      </c>
      <c r="I772" s="97">
        <v>-0.41894076052996498</v>
      </c>
      <c r="J772" s="11">
        <v>-596.57164299467001</v>
      </c>
    </row>
    <row r="773" spans="1:10">
      <c r="A773" s="96">
        <v>10</v>
      </c>
      <c r="B773" s="96">
        <v>2122</v>
      </c>
      <c r="C773" s="96" t="s">
        <v>840</v>
      </c>
      <c r="D773" s="96">
        <v>1665</v>
      </c>
      <c r="E773" s="98">
        <v>343.45078899999999</v>
      </c>
      <c r="F773" s="96">
        <v>994</v>
      </c>
      <c r="G773" s="9">
        <v>0.20627675015015001</v>
      </c>
      <c r="H773" s="99">
        <v>2.0205742344064399</v>
      </c>
      <c r="I773" s="97">
        <v>-0.47805600156835298</v>
      </c>
      <c r="J773" s="11">
        <v>-795.96324261130701</v>
      </c>
    </row>
    <row r="774" spans="1:10">
      <c r="A774" s="96">
        <v>10</v>
      </c>
      <c r="B774" s="96">
        <v>2123</v>
      </c>
      <c r="C774" s="96" t="s">
        <v>841</v>
      </c>
      <c r="D774" s="96">
        <v>504</v>
      </c>
      <c r="E774" s="98">
        <v>140.57596799999999</v>
      </c>
      <c r="F774" s="96">
        <v>410</v>
      </c>
      <c r="G774" s="9">
        <v>0.27892057142857102</v>
      </c>
      <c r="H774" s="99">
        <v>1.5721365073170701</v>
      </c>
      <c r="I774" s="97">
        <v>-0.448793593476914</v>
      </c>
      <c r="J774" s="11">
        <v>-226.191971112365</v>
      </c>
    </row>
    <row r="775" spans="1:10">
      <c r="A775" s="96">
        <v>10</v>
      </c>
      <c r="B775" s="96">
        <v>2124</v>
      </c>
      <c r="C775" s="96" t="s">
        <v>842</v>
      </c>
      <c r="D775" s="96">
        <v>2442</v>
      </c>
      <c r="E775" s="98">
        <v>866.12171899999998</v>
      </c>
      <c r="F775" s="96">
        <v>955</v>
      </c>
      <c r="G775" s="9">
        <v>0.35467719860769897</v>
      </c>
      <c r="H775" s="99">
        <v>3.4640018000000001</v>
      </c>
      <c r="I775" s="97">
        <v>-0.19630558883416599</v>
      </c>
      <c r="J775" s="11">
        <v>-479.37824793303201</v>
      </c>
    </row>
    <row r="776" spans="1:10">
      <c r="A776" s="96">
        <v>10</v>
      </c>
      <c r="B776" s="96">
        <v>2125</v>
      </c>
      <c r="C776" s="96" t="s">
        <v>843</v>
      </c>
      <c r="D776" s="96">
        <v>20177</v>
      </c>
      <c r="E776" s="98">
        <v>12854.7109</v>
      </c>
      <c r="F776" s="96">
        <v>2365</v>
      </c>
      <c r="G776" s="9">
        <v>0.63709723447489697</v>
      </c>
      <c r="H776" s="99">
        <v>13.966896786469301</v>
      </c>
      <c r="I776" s="97">
        <v>1.3128559554854</v>
      </c>
      <c r="J776" s="11">
        <v>26489.494613828901</v>
      </c>
    </row>
    <row r="777" spans="1:10">
      <c r="A777" s="96">
        <v>10</v>
      </c>
      <c r="B777" s="96">
        <v>2126</v>
      </c>
      <c r="C777" s="96" t="s">
        <v>844</v>
      </c>
      <c r="D777" s="96">
        <v>348</v>
      </c>
      <c r="E777" s="98">
        <v>83.551577499999993</v>
      </c>
      <c r="F777" s="96">
        <v>3304</v>
      </c>
      <c r="G777" s="9">
        <v>0.240090739942529</v>
      </c>
      <c r="H777" s="99">
        <v>0.13061488423123499</v>
      </c>
      <c r="I777" s="97">
        <v>-0.56215752023647403</v>
      </c>
      <c r="J777" s="11">
        <v>-195.63081704229299</v>
      </c>
    </row>
    <row r="778" spans="1:10">
      <c r="A778" s="96">
        <v>10</v>
      </c>
      <c r="B778" s="96">
        <v>2127</v>
      </c>
      <c r="C778" s="96" t="s">
        <v>845</v>
      </c>
      <c r="D778" s="96">
        <v>1947</v>
      </c>
      <c r="E778" s="98">
        <v>817.77731700000004</v>
      </c>
      <c r="F778" s="96">
        <v>6543</v>
      </c>
      <c r="G778" s="9">
        <v>0.42001916640986098</v>
      </c>
      <c r="H778" s="99">
        <v>0.422554992663916</v>
      </c>
      <c r="I778" s="97">
        <v>-0.25049086675077198</v>
      </c>
      <c r="J778" s="11">
        <v>-487.70571756375199</v>
      </c>
    </row>
    <row r="779" spans="1:10">
      <c r="A779" s="96">
        <v>10</v>
      </c>
      <c r="B779" s="96">
        <v>2128</v>
      </c>
      <c r="C779" s="96" t="s">
        <v>846</v>
      </c>
      <c r="D779" s="96">
        <v>248</v>
      </c>
      <c r="E779" s="98">
        <v>25.917431199999999</v>
      </c>
      <c r="F779" s="96">
        <v>195</v>
      </c>
      <c r="G779" s="9">
        <v>0.104505770967742</v>
      </c>
      <c r="H779" s="99">
        <v>1.40470477538462</v>
      </c>
      <c r="I779" s="97">
        <v>-0.69308019588352798</v>
      </c>
      <c r="J779" s="11">
        <v>-171.88388857911499</v>
      </c>
    </row>
    <row r="780" spans="1:10">
      <c r="A780" s="96">
        <v>10</v>
      </c>
      <c r="B780" s="96">
        <v>2129</v>
      </c>
      <c r="C780" s="96" t="s">
        <v>847</v>
      </c>
      <c r="D780" s="96">
        <v>757</v>
      </c>
      <c r="E780" s="98">
        <v>170.57596799999999</v>
      </c>
      <c r="F780" s="96">
        <v>959</v>
      </c>
      <c r="G780" s="9">
        <v>0.22533152972258899</v>
      </c>
      <c r="H780" s="99">
        <v>0.96723250052137599</v>
      </c>
      <c r="I780" s="97">
        <v>-0.53182465381883803</v>
      </c>
      <c r="J780" s="11">
        <v>-402.59126294086099</v>
      </c>
    </row>
    <row r="781" spans="1:10">
      <c r="A781" s="96">
        <v>10</v>
      </c>
      <c r="B781" s="96">
        <v>2130</v>
      </c>
      <c r="C781" s="96" t="s">
        <v>848</v>
      </c>
      <c r="D781" s="96">
        <v>301</v>
      </c>
      <c r="E781" s="98">
        <v>21</v>
      </c>
      <c r="F781" s="96">
        <v>166</v>
      </c>
      <c r="G781" s="9">
        <v>6.9767441860465101E-2</v>
      </c>
      <c r="H781" s="99">
        <v>1.93975903614458</v>
      </c>
      <c r="I781" s="97">
        <v>-0.71522884922484697</v>
      </c>
      <c r="J781" s="11">
        <v>-215.28388361667899</v>
      </c>
    </row>
    <row r="782" spans="1:10">
      <c r="A782" s="96">
        <v>10</v>
      </c>
      <c r="B782" s="96">
        <v>2131</v>
      </c>
      <c r="C782" s="96" t="s">
        <v>849</v>
      </c>
      <c r="D782" s="96">
        <v>767</v>
      </c>
      <c r="E782" s="98">
        <v>105.575968</v>
      </c>
      <c r="F782" s="96">
        <v>453</v>
      </c>
      <c r="G782" s="9">
        <v>0.137647937418514</v>
      </c>
      <c r="H782" s="99">
        <v>1.92621626490066</v>
      </c>
      <c r="I782" s="97">
        <v>-0.60813800350321501</v>
      </c>
      <c r="J782" s="11">
        <v>-466.44184868696601</v>
      </c>
    </row>
    <row r="783" spans="1:10">
      <c r="A783" s="96">
        <v>10</v>
      </c>
      <c r="B783" s="96">
        <v>2134</v>
      </c>
      <c r="C783" s="96" t="s">
        <v>850</v>
      </c>
      <c r="D783" s="96">
        <v>778</v>
      </c>
      <c r="E783" s="98">
        <v>156.72909899999999</v>
      </c>
      <c r="F783" s="96">
        <v>1929</v>
      </c>
      <c r="G783" s="9">
        <v>0.20145128406169699</v>
      </c>
      <c r="H783" s="99">
        <v>0.48456666614826299</v>
      </c>
      <c r="I783" s="97">
        <v>-0.580936060428492</v>
      </c>
      <c r="J783" s="11">
        <v>-451.96825501336701</v>
      </c>
    </row>
    <row r="784" spans="1:10">
      <c r="A784" s="96">
        <v>10</v>
      </c>
      <c r="B784" s="96">
        <v>2135</v>
      </c>
      <c r="C784" s="96" t="s">
        <v>851</v>
      </c>
      <c r="D784" s="96">
        <v>2027</v>
      </c>
      <c r="E784" s="98">
        <v>979.95779600000003</v>
      </c>
      <c r="F784" s="96">
        <v>2723</v>
      </c>
      <c r="G784" s="9">
        <v>0.48345229205722701</v>
      </c>
      <c r="H784" s="99">
        <v>1.10428123246419</v>
      </c>
      <c r="I784" s="97">
        <v>-0.13791417419836799</v>
      </c>
      <c r="J784" s="11">
        <v>-279.55203110009199</v>
      </c>
    </row>
    <row r="785" spans="1:10">
      <c r="A785" s="96">
        <v>10</v>
      </c>
      <c r="B785" s="96">
        <v>2137</v>
      </c>
      <c r="C785" s="96" t="s">
        <v>852</v>
      </c>
      <c r="D785" s="96">
        <v>561</v>
      </c>
      <c r="E785" s="98">
        <v>75.729889200000002</v>
      </c>
      <c r="F785" s="96">
        <v>1047</v>
      </c>
      <c r="G785" s="9">
        <v>0.134990889839572</v>
      </c>
      <c r="H785" s="99">
        <v>0.60814698108882503</v>
      </c>
      <c r="I785" s="97">
        <v>-0.67161655761473205</v>
      </c>
      <c r="J785" s="11">
        <v>-376.77688882186402</v>
      </c>
    </row>
    <row r="786" spans="1:10">
      <c r="A786" s="96">
        <v>10</v>
      </c>
      <c r="B786" s="96">
        <v>2138</v>
      </c>
      <c r="C786" s="96" t="s">
        <v>853</v>
      </c>
      <c r="D786" s="96">
        <v>667</v>
      </c>
      <c r="E786" s="98">
        <v>232.885291</v>
      </c>
      <c r="F786" s="96">
        <v>4588</v>
      </c>
      <c r="G786" s="9">
        <v>0.34915335982008999</v>
      </c>
      <c r="H786" s="99">
        <v>0.19613890387968599</v>
      </c>
      <c r="I786" s="97">
        <v>-0.404387677541168</v>
      </c>
      <c r="J786" s="11">
        <v>-269.72658091995902</v>
      </c>
    </row>
    <row r="787" spans="1:10">
      <c r="A787" s="96">
        <v>10</v>
      </c>
      <c r="B787" s="96">
        <v>2140</v>
      </c>
      <c r="C787" s="96" t="s">
        <v>854</v>
      </c>
      <c r="D787" s="96">
        <v>1696</v>
      </c>
      <c r="E787" s="98">
        <v>950.85262</v>
      </c>
      <c r="F787" s="96">
        <v>776</v>
      </c>
      <c r="G787" s="9">
        <v>0.56064423349056602</v>
      </c>
      <c r="H787" s="99">
        <v>3.4108925515463899</v>
      </c>
      <c r="I787" s="97">
        <v>3.9177615877215799E-2</v>
      </c>
      <c r="J787" s="11">
        <v>66.445236527757999</v>
      </c>
    </row>
    <row r="788" spans="1:10">
      <c r="A788" s="96">
        <v>10</v>
      </c>
      <c r="B788" s="96">
        <v>2143</v>
      </c>
      <c r="C788" s="96" t="s">
        <v>855</v>
      </c>
      <c r="D788" s="96">
        <v>588</v>
      </c>
      <c r="E788" s="98">
        <v>139.88182499999999</v>
      </c>
      <c r="F788" s="96">
        <v>243</v>
      </c>
      <c r="G788" s="9">
        <v>0.237894260204082</v>
      </c>
      <c r="H788" s="99">
        <v>2.9953984567901202</v>
      </c>
      <c r="I788" s="97">
        <v>-0.44313099103029702</v>
      </c>
      <c r="J788" s="11">
        <v>-260.56102272581501</v>
      </c>
    </row>
    <row r="789" spans="1:10">
      <c r="A789" s="96">
        <v>10</v>
      </c>
      <c r="B789" s="96">
        <v>2145</v>
      </c>
      <c r="C789" s="96" t="s">
        <v>856</v>
      </c>
      <c r="D789" s="96">
        <v>1109</v>
      </c>
      <c r="E789" s="98">
        <v>156.55576600000001</v>
      </c>
      <c r="F789" s="96">
        <v>445</v>
      </c>
      <c r="G789" s="9">
        <v>0.14116840937781799</v>
      </c>
      <c r="H789" s="99">
        <v>2.8439455415730301</v>
      </c>
      <c r="I789" s="97">
        <v>-0.553583143822445</v>
      </c>
      <c r="J789" s="11">
        <v>-613.92370649909196</v>
      </c>
    </row>
    <row r="790" spans="1:10">
      <c r="A790" s="96">
        <v>10</v>
      </c>
      <c r="B790" s="96">
        <v>2147</v>
      </c>
      <c r="C790" s="96" t="s">
        <v>857</v>
      </c>
      <c r="D790" s="96">
        <v>583</v>
      </c>
      <c r="E790" s="98">
        <v>107.893041</v>
      </c>
      <c r="F790" s="96">
        <v>430</v>
      </c>
      <c r="G790" s="9">
        <v>0.185065250428816</v>
      </c>
      <c r="H790" s="99">
        <v>1.6067280023255801</v>
      </c>
      <c r="I790" s="97">
        <v>-0.56644304986123095</v>
      </c>
      <c r="J790" s="11">
        <v>-330.23629806909798</v>
      </c>
    </row>
    <row r="791" spans="1:10">
      <c r="A791" s="96">
        <v>10</v>
      </c>
      <c r="B791" s="96">
        <v>2148</v>
      </c>
      <c r="C791" s="96" t="s">
        <v>858</v>
      </c>
      <c r="D791" s="96">
        <v>2201</v>
      </c>
      <c r="E791" s="98">
        <v>1140.9110499999999</v>
      </c>
      <c r="F791" s="96">
        <v>777</v>
      </c>
      <c r="G791" s="9">
        <v>0.51836031349386602</v>
      </c>
      <c r="H791" s="99">
        <v>4.3010438223938197</v>
      </c>
      <c r="I791" s="97">
        <v>3.9704642656783702E-2</v>
      </c>
      <c r="J791" s="11">
        <v>87.3899184875809</v>
      </c>
    </row>
    <row r="792" spans="1:10">
      <c r="A792" s="96">
        <v>10</v>
      </c>
      <c r="B792" s="96">
        <v>2149</v>
      </c>
      <c r="C792" s="96" t="s">
        <v>859</v>
      </c>
      <c r="D792" s="96">
        <v>1449</v>
      </c>
      <c r="E792" s="98">
        <v>576.78266299999996</v>
      </c>
      <c r="F792" s="96">
        <v>2359</v>
      </c>
      <c r="G792" s="9">
        <v>0.39805566804692899</v>
      </c>
      <c r="H792" s="99">
        <v>0.85874635989826198</v>
      </c>
      <c r="I792" s="97">
        <v>-0.28256467933920798</v>
      </c>
      <c r="J792" s="11">
        <v>-409.43622036251298</v>
      </c>
    </row>
    <row r="793" spans="1:10">
      <c r="A793" s="96">
        <v>10</v>
      </c>
      <c r="B793" s="96">
        <v>2152</v>
      </c>
      <c r="C793" s="96" t="s">
        <v>860</v>
      </c>
      <c r="D793" s="96">
        <v>1440</v>
      </c>
      <c r="E793" s="98">
        <v>609.13654799999995</v>
      </c>
      <c r="F793" s="96">
        <v>1859</v>
      </c>
      <c r="G793" s="9">
        <v>0.42301149166666702</v>
      </c>
      <c r="H793" s="99">
        <v>1.1022789392146299</v>
      </c>
      <c r="I793" s="97">
        <v>-0.24090684501305801</v>
      </c>
      <c r="J793" s="11">
        <v>-346.90585681880299</v>
      </c>
    </row>
    <row r="794" spans="1:10">
      <c r="A794" s="96">
        <v>10</v>
      </c>
      <c r="B794" s="96">
        <v>2153</v>
      </c>
      <c r="C794" s="96" t="s">
        <v>861</v>
      </c>
      <c r="D794" s="96">
        <v>1006</v>
      </c>
      <c r="E794" s="98">
        <v>314.88381099999998</v>
      </c>
      <c r="F794" s="96">
        <v>874</v>
      </c>
      <c r="G794" s="9">
        <v>0.31300577634194798</v>
      </c>
      <c r="H794" s="99">
        <v>1.5113087082379899</v>
      </c>
      <c r="I794" s="97">
        <v>-0.38609017531912299</v>
      </c>
      <c r="J794" s="11">
        <v>-388.40671637103799</v>
      </c>
    </row>
    <row r="795" spans="1:10">
      <c r="A795" s="96">
        <v>10</v>
      </c>
      <c r="B795" s="96">
        <v>2155</v>
      </c>
      <c r="C795" s="96" t="s">
        <v>862</v>
      </c>
      <c r="D795" s="96">
        <v>994</v>
      </c>
      <c r="E795" s="98">
        <v>483.43058500000001</v>
      </c>
      <c r="F795" s="96">
        <v>1005</v>
      </c>
      <c r="G795" s="9">
        <v>0.486348677062374</v>
      </c>
      <c r="H795" s="99">
        <v>1.4700801840796001</v>
      </c>
      <c r="I795" s="97">
        <v>-0.16239882921308399</v>
      </c>
      <c r="J795" s="11">
        <v>-161.42443623780599</v>
      </c>
    </row>
    <row r="796" spans="1:10">
      <c r="A796" s="96">
        <v>10</v>
      </c>
      <c r="B796" s="96">
        <v>2160</v>
      </c>
      <c r="C796" s="96" t="s">
        <v>863</v>
      </c>
      <c r="D796" s="96">
        <v>2153</v>
      </c>
      <c r="E796" s="98">
        <v>604.99056199999995</v>
      </c>
      <c r="F796" s="96">
        <v>1047</v>
      </c>
      <c r="G796" s="9">
        <v>0.28099886762656801</v>
      </c>
      <c r="H796" s="99">
        <v>2.63418391786055</v>
      </c>
      <c r="I796" s="97">
        <v>-0.33662804823192199</v>
      </c>
      <c r="J796" s="11">
        <v>-724.76018784332803</v>
      </c>
    </row>
    <row r="797" spans="1:10">
      <c r="A797" s="96">
        <v>10</v>
      </c>
      <c r="B797" s="96">
        <v>2162</v>
      </c>
      <c r="C797" s="96" t="s">
        <v>864</v>
      </c>
      <c r="D797" s="96">
        <v>1190</v>
      </c>
      <c r="E797" s="98">
        <v>315.31366700000001</v>
      </c>
      <c r="F797" s="96">
        <v>3039</v>
      </c>
      <c r="G797" s="9">
        <v>0.26496946806722699</v>
      </c>
      <c r="H797" s="99">
        <v>0.49533190753537298</v>
      </c>
      <c r="I797" s="97">
        <v>-0.480802003985418</v>
      </c>
      <c r="J797" s="11">
        <v>-572.15438474264795</v>
      </c>
    </row>
    <row r="798" spans="1:10">
      <c r="A798" s="96">
        <v>10</v>
      </c>
      <c r="B798" s="96">
        <v>2171</v>
      </c>
      <c r="C798" s="96" t="s">
        <v>865</v>
      </c>
      <c r="D798" s="96">
        <v>762</v>
      </c>
      <c r="E798" s="98">
        <v>98</v>
      </c>
      <c r="F798" s="96">
        <v>593</v>
      </c>
      <c r="G798" s="9">
        <v>0.128608923884514</v>
      </c>
      <c r="H798" s="99">
        <v>1.45025295109612</v>
      </c>
      <c r="I798" s="97">
        <v>-0.63872626159373003</v>
      </c>
      <c r="J798" s="11">
        <v>-486.70941133442199</v>
      </c>
    </row>
    <row r="799" spans="1:10">
      <c r="A799" s="96">
        <v>10</v>
      </c>
      <c r="B799" s="96">
        <v>2172</v>
      </c>
      <c r="C799" s="96" t="s">
        <v>866</v>
      </c>
      <c r="D799" s="96">
        <v>74</v>
      </c>
      <c r="E799" s="98">
        <v>21</v>
      </c>
      <c r="F799" s="96">
        <v>243</v>
      </c>
      <c r="G799" s="9">
        <v>0.28378378378378399</v>
      </c>
      <c r="H799" s="99">
        <v>0.390946502057613</v>
      </c>
      <c r="I799" s="97">
        <v>-0.506353431909915</v>
      </c>
      <c r="J799" s="11">
        <v>-37.4701539613337</v>
      </c>
    </row>
    <row r="800" spans="1:10">
      <c r="A800" s="96">
        <v>10</v>
      </c>
      <c r="B800" s="96">
        <v>2173</v>
      </c>
      <c r="C800" s="96" t="s">
        <v>867</v>
      </c>
      <c r="D800" s="96">
        <v>710</v>
      </c>
      <c r="E800" s="98">
        <v>133</v>
      </c>
      <c r="F800" s="96">
        <v>614</v>
      </c>
      <c r="G800" s="9">
        <v>0.187323943661972</v>
      </c>
      <c r="H800" s="99">
        <v>1.3729641693811101</v>
      </c>
      <c r="I800" s="97">
        <v>-0.56740768357357196</v>
      </c>
      <c r="J800" s="11">
        <v>-402.859455337236</v>
      </c>
    </row>
    <row r="801" spans="1:10">
      <c r="A801" s="96">
        <v>10</v>
      </c>
      <c r="B801" s="96">
        <v>2174</v>
      </c>
      <c r="C801" s="96" t="s">
        <v>868</v>
      </c>
      <c r="D801" s="96">
        <v>1844</v>
      </c>
      <c r="E801" s="98">
        <v>1329.74621</v>
      </c>
      <c r="F801" s="96">
        <v>580</v>
      </c>
      <c r="G801" s="9">
        <v>0.72112050433839503</v>
      </c>
      <c r="H801" s="99">
        <v>5.4719762241379302</v>
      </c>
      <c r="I801" s="97">
        <v>0.334891425859141</v>
      </c>
      <c r="J801" s="11">
        <v>617.53978928425499</v>
      </c>
    </row>
    <row r="802" spans="1:10">
      <c r="A802" s="96">
        <v>10</v>
      </c>
      <c r="B802" s="96">
        <v>2175</v>
      </c>
      <c r="C802" s="96" t="s">
        <v>869</v>
      </c>
      <c r="D802" s="96">
        <v>2862</v>
      </c>
      <c r="E802" s="98">
        <v>557.71043599999996</v>
      </c>
      <c r="F802" s="96">
        <v>639</v>
      </c>
      <c r="G802" s="9">
        <v>0.194867378057303</v>
      </c>
      <c r="H802" s="99">
        <v>5.3516595242566503</v>
      </c>
      <c r="I802" s="97">
        <v>-0.31337253938368798</v>
      </c>
      <c r="J802" s="11">
        <v>-896.87220771611601</v>
      </c>
    </row>
    <row r="803" spans="1:10">
      <c r="A803" s="96">
        <v>10</v>
      </c>
      <c r="B803" s="96">
        <v>2177</v>
      </c>
      <c r="C803" s="96" t="s">
        <v>870</v>
      </c>
      <c r="D803" s="96">
        <v>702</v>
      </c>
      <c r="E803" s="98">
        <v>149.84615400000001</v>
      </c>
      <c r="F803" s="96">
        <v>397</v>
      </c>
      <c r="G803" s="9">
        <v>0.21345605982905999</v>
      </c>
      <c r="H803" s="99">
        <v>2.1457081964735498</v>
      </c>
      <c r="I803" s="97">
        <v>-0.50348666006522402</v>
      </c>
      <c r="J803" s="11">
        <v>-353.44763536578699</v>
      </c>
    </row>
    <row r="804" spans="1:10">
      <c r="A804" s="96">
        <v>10</v>
      </c>
      <c r="B804" s="96">
        <v>2179</v>
      </c>
      <c r="C804" s="96" t="s">
        <v>871</v>
      </c>
      <c r="D804" s="96">
        <v>126</v>
      </c>
      <c r="E804" s="98">
        <v>34</v>
      </c>
      <c r="F804" s="96">
        <v>165</v>
      </c>
      <c r="G804" s="9">
        <v>0.26984126984126999</v>
      </c>
      <c r="H804" s="99">
        <v>0.96969696969696995</v>
      </c>
      <c r="I804" s="97">
        <v>-0.499746199710215</v>
      </c>
      <c r="J804" s="11">
        <v>-62.968021163487101</v>
      </c>
    </row>
    <row r="805" spans="1:10">
      <c r="A805" s="96">
        <v>10</v>
      </c>
      <c r="B805" s="96">
        <v>2183</v>
      </c>
      <c r="C805" s="96" t="s">
        <v>872</v>
      </c>
      <c r="D805" s="96">
        <v>2140</v>
      </c>
      <c r="E805" s="98">
        <v>587.38363200000003</v>
      </c>
      <c r="F805" s="96">
        <v>562</v>
      </c>
      <c r="G805" s="9">
        <v>0.27447833271027999</v>
      </c>
      <c r="H805" s="99">
        <v>4.8529957864768702</v>
      </c>
      <c r="I805" s="97">
        <v>-0.25891194376290699</v>
      </c>
      <c r="J805" s="11">
        <v>-554.07155965262098</v>
      </c>
    </row>
    <row r="806" spans="1:10">
      <c r="A806" s="96">
        <v>10</v>
      </c>
      <c r="B806" s="96">
        <v>2184</v>
      </c>
      <c r="C806" s="96" t="s">
        <v>873</v>
      </c>
      <c r="D806" s="96">
        <v>1237</v>
      </c>
      <c r="E806" s="98">
        <v>151.175681</v>
      </c>
      <c r="F806" s="96">
        <v>436</v>
      </c>
      <c r="G806" s="9">
        <v>0.12221154486661299</v>
      </c>
      <c r="H806" s="99">
        <v>3.1838891766055002</v>
      </c>
      <c r="I806" s="97">
        <v>-0.55971276637107703</v>
      </c>
      <c r="J806" s="11">
        <v>-692.36469200102204</v>
      </c>
    </row>
    <row r="807" spans="1:10">
      <c r="A807" s="96">
        <v>10</v>
      </c>
      <c r="B807" s="96">
        <v>2185</v>
      </c>
      <c r="C807" s="96" t="s">
        <v>874</v>
      </c>
      <c r="D807" s="96">
        <v>384</v>
      </c>
      <c r="E807" s="98">
        <v>63</v>
      </c>
      <c r="F807" s="96">
        <v>346</v>
      </c>
      <c r="G807" s="9">
        <v>0.1640625</v>
      </c>
      <c r="H807" s="99">
        <v>1.29190751445087</v>
      </c>
      <c r="I807" s="97">
        <v>-0.61430800859678603</v>
      </c>
      <c r="J807" s="11">
        <v>-235.894275301166</v>
      </c>
    </row>
    <row r="808" spans="1:10">
      <c r="A808" s="96">
        <v>10</v>
      </c>
      <c r="B808" s="96">
        <v>2186</v>
      </c>
      <c r="C808" s="96" t="s">
        <v>875</v>
      </c>
      <c r="D808" s="96">
        <v>1385</v>
      </c>
      <c r="E808" s="98">
        <v>273.07692300000002</v>
      </c>
      <c r="F808" s="96">
        <v>493</v>
      </c>
      <c r="G808" s="9">
        <v>0.19716745342960301</v>
      </c>
      <c r="H808" s="99">
        <v>3.3632391947261699</v>
      </c>
      <c r="I808" s="97">
        <v>-0.44896549984741901</v>
      </c>
      <c r="J808" s="11">
        <v>-621.81721728867501</v>
      </c>
    </row>
    <row r="809" spans="1:10">
      <c r="A809" s="96">
        <v>10</v>
      </c>
      <c r="B809" s="96">
        <v>2189</v>
      </c>
      <c r="C809" s="96" t="s">
        <v>876</v>
      </c>
      <c r="D809" s="96">
        <v>1095</v>
      </c>
      <c r="E809" s="98">
        <v>196</v>
      </c>
      <c r="F809" s="96">
        <v>563</v>
      </c>
      <c r="G809" s="9">
        <v>0.178995433789954</v>
      </c>
      <c r="H809" s="99">
        <v>2.2930728241563099</v>
      </c>
      <c r="I809" s="97">
        <v>-0.52642280420610899</v>
      </c>
      <c r="J809" s="11">
        <v>-576.43297060568898</v>
      </c>
    </row>
    <row r="810" spans="1:10">
      <c r="A810" s="96">
        <v>10</v>
      </c>
      <c r="B810" s="96">
        <v>2192</v>
      </c>
      <c r="C810" s="96" t="s">
        <v>877</v>
      </c>
      <c r="D810" s="96">
        <v>2130</v>
      </c>
      <c r="E810" s="98">
        <v>808.79182400000002</v>
      </c>
      <c r="F810" s="96">
        <v>991</v>
      </c>
      <c r="G810" s="9">
        <v>0.37971447136150199</v>
      </c>
      <c r="H810" s="99">
        <v>2.9654811543895101</v>
      </c>
      <c r="I810" s="97">
        <v>-0.19603583842078401</v>
      </c>
      <c r="J810" s="11">
        <v>-417.55633583627002</v>
      </c>
    </row>
    <row r="811" spans="1:10">
      <c r="A811" s="96">
        <v>10</v>
      </c>
      <c r="B811" s="96">
        <v>2194</v>
      </c>
      <c r="C811" s="96" t="s">
        <v>878</v>
      </c>
      <c r="D811" s="96">
        <v>278</v>
      </c>
      <c r="E811" s="98">
        <v>77</v>
      </c>
      <c r="F811" s="96">
        <v>103</v>
      </c>
      <c r="G811" s="9">
        <v>0.27697841726618699</v>
      </c>
      <c r="H811" s="99">
        <v>3.44660194174757</v>
      </c>
      <c r="I811" s="97">
        <v>-0.38735141655601801</v>
      </c>
      <c r="J811" s="11">
        <v>-107.683693802573</v>
      </c>
    </row>
    <row r="812" spans="1:10">
      <c r="A812" s="96">
        <v>10</v>
      </c>
      <c r="B812" s="96">
        <v>2196</v>
      </c>
      <c r="C812" s="96" t="s">
        <v>879</v>
      </c>
      <c r="D812" s="96">
        <v>36633</v>
      </c>
      <c r="E812" s="98">
        <v>31440.108899999999</v>
      </c>
      <c r="F812" s="96">
        <v>872</v>
      </c>
      <c r="G812" s="9">
        <v>0.85824554090574101</v>
      </c>
      <c r="H812" s="99">
        <v>78.065491857798193</v>
      </c>
      <c r="I812" s="97">
        <v>4.78485744221513</v>
      </c>
      <c r="J812" s="11">
        <v>175283.682680667</v>
      </c>
    </row>
    <row r="813" spans="1:10">
      <c r="A813" s="96">
        <v>10</v>
      </c>
      <c r="B813" s="96">
        <v>2197</v>
      </c>
      <c r="C813" s="96" t="s">
        <v>880</v>
      </c>
      <c r="D813" s="96">
        <v>3043</v>
      </c>
      <c r="E813" s="98">
        <v>4377.02405</v>
      </c>
      <c r="F813" s="96">
        <v>339</v>
      </c>
      <c r="G813" s="9">
        <v>1.4383910778836699</v>
      </c>
      <c r="H813" s="99">
        <v>21.887976548672601</v>
      </c>
      <c r="I813" s="97">
        <v>1.96040073492399</v>
      </c>
      <c r="J813" s="11">
        <v>5965.4994363736996</v>
      </c>
    </row>
    <row r="814" spans="1:10">
      <c r="A814" s="96">
        <v>10</v>
      </c>
      <c r="B814" s="96">
        <v>2198</v>
      </c>
      <c r="C814" s="96" t="s">
        <v>881</v>
      </c>
      <c r="D814" s="96">
        <v>2926</v>
      </c>
      <c r="E814" s="98">
        <v>4366.9929199999997</v>
      </c>
      <c r="F814" s="96">
        <v>367</v>
      </c>
      <c r="G814" s="9">
        <v>1.49247878332194</v>
      </c>
      <c r="H814" s="99">
        <v>19.871915313351501</v>
      </c>
      <c r="I814" s="97">
        <v>1.9472166846124701</v>
      </c>
      <c r="J814" s="11">
        <v>5697.5560191760997</v>
      </c>
    </row>
    <row r="815" spans="1:10">
      <c r="A815" s="96">
        <v>10</v>
      </c>
      <c r="B815" s="96">
        <v>2200</v>
      </c>
      <c r="C815" s="96" t="s">
        <v>882</v>
      </c>
      <c r="D815" s="96">
        <v>1858</v>
      </c>
      <c r="E815" s="98">
        <v>707.91678899999999</v>
      </c>
      <c r="F815" s="96">
        <v>532</v>
      </c>
      <c r="G815" s="9">
        <v>0.38101011248654498</v>
      </c>
      <c r="H815" s="99">
        <v>4.8231518590225599</v>
      </c>
      <c r="I815" s="97">
        <v>-0.132927839559905</v>
      </c>
      <c r="J815" s="11">
        <v>-246.97992590230299</v>
      </c>
    </row>
    <row r="816" spans="1:10">
      <c r="A816" s="96">
        <v>10</v>
      </c>
      <c r="B816" s="96">
        <v>2206</v>
      </c>
      <c r="C816" s="96" t="s">
        <v>883</v>
      </c>
      <c r="D816" s="96">
        <v>7729</v>
      </c>
      <c r="E816" s="98">
        <v>2603.8085900000001</v>
      </c>
      <c r="F816" s="96">
        <v>734</v>
      </c>
      <c r="G816" s="9">
        <v>0.33688816017596102</v>
      </c>
      <c r="H816" s="99">
        <v>14.0773958991826</v>
      </c>
      <c r="I816" s="97">
        <v>0.41327651772757501</v>
      </c>
      <c r="J816" s="11">
        <v>3194.21420551643</v>
      </c>
    </row>
    <row r="817" spans="1:10">
      <c r="A817" s="96">
        <v>10</v>
      </c>
      <c r="B817" s="96">
        <v>2208</v>
      </c>
      <c r="C817" s="96" t="s">
        <v>884</v>
      </c>
      <c r="D817" s="96">
        <v>1567</v>
      </c>
      <c r="E817" s="98">
        <v>1170.9674500000001</v>
      </c>
      <c r="F817" s="96">
        <v>287</v>
      </c>
      <c r="G817" s="9">
        <v>0.74726703892788804</v>
      </c>
      <c r="H817" s="99">
        <v>9.5399562717769992</v>
      </c>
      <c r="I817" s="97">
        <v>0.51657733635463698</v>
      </c>
      <c r="J817" s="11">
        <v>809.47668606771697</v>
      </c>
    </row>
    <row r="818" spans="1:10">
      <c r="A818" s="96">
        <v>10</v>
      </c>
      <c r="B818" s="96">
        <v>2211</v>
      </c>
      <c r="C818" s="96" t="s">
        <v>885</v>
      </c>
      <c r="D818" s="96">
        <v>2321</v>
      </c>
      <c r="E818" s="98">
        <v>294.732055</v>
      </c>
      <c r="F818" s="96">
        <v>549</v>
      </c>
      <c r="G818" s="9">
        <v>0.12698494398966001</v>
      </c>
      <c r="H818" s="99">
        <v>4.76453926229508</v>
      </c>
      <c r="I818" s="97">
        <v>-0.44703900900785998</v>
      </c>
      <c r="J818" s="11">
        <v>-1037.57753990724</v>
      </c>
    </row>
    <row r="819" spans="1:10">
      <c r="A819" s="96">
        <v>10</v>
      </c>
      <c r="B819" s="96">
        <v>2213</v>
      </c>
      <c r="C819" s="96" t="s">
        <v>886</v>
      </c>
      <c r="D819" s="96">
        <v>597</v>
      </c>
      <c r="E819" s="98">
        <v>162</v>
      </c>
      <c r="F819" s="96">
        <v>672</v>
      </c>
      <c r="G819" s="9">
        <v>0.271356783919598</v>
      </c>
      <c r="H819" s="99">
        <v>1.12946428571429</v>
      </c>
      <c r="I819" s="97">
        <v>-0.47212118124865099</v>
      </c>
      <c r="J819" s="11">
        <v>-281.856345205445</v>
      </c>
    </row>
    <row r="820" spans="1:10">
      <c r="A820" s="96">
        <v>10</v>
      </c>
      <c r="B820" s="96">
        <v>2216</v>
      </c>
      <c r="C820" s="96" t="s">
        <v>887</v>
      </c>
      <c r="D820" s="96">
        <v>149</v>
      </c>
      <c r="E820" s="98">
        <v>41</v>
      </c>
      <c r="F820" s="96">
        <v>501</v>
      </c>
      <c r="G820" s="9">
        <v>0.27516778523489899</v>
      </c>
      <c r="H820" s="99">
        <v>0.379241516966068</v>
      </c>
      <c r="I820" s="97">
        <v>-0.51494437339566801</v>
      </c>
      <c r="J820" s="11">
        <v>-76.726711635954601</v>
      </c>
    </row>
    <row r="821" spans="1:10">
      <c r="A821" s="96">
        <v>10</v>
      </c>
      <c r="B821" s="96">
        <v>2217</v>
      </c>
      <c r="C821" s="96" t="s">
        <v>888</v>
      </c>
      <c r="D821" s="96">
        <v>681</v>
      </c>
      <c r="E821" s="98">
        <v>102.893041</v>
      </c>
      <c r="F821" s="96">
        <v>595</v>
      </c>
      <c r="G821" s="9">
        <v>0.151091102790015</v>
      </c>
      <c r="H821" s="99">
        <v>1.31746729579832</v>
      </c>
      <c r="I821" s="97">
        <v>-0.61796926044246903</v>
      </c>
      <c r="J821" s="11">
        <v>-420.83706636132098</v>
      </c>
    </row>
    <row r="822" spans="1:10">
      <c r="A822" s="96">
        <v>10</v>
      </c>
      <c r="B822" s="96">
        <v>2220</v>
      </c>
      <c r="C822" s="96" t="s">
        <v>889</v>
      </c>
      <c r="D822" s="96">
        <v>3022</v>
      </c>
      <c r="E822" s="98">
        <v>840.89948900000002</v>
      </c>
      <c r="F822" s="96">
        <v>1840</v>
      </c>
      <c r="G822" s="9">
        <v>0.27825926174718701</v>
      </c>
      <c r="H822" s="99">
        <v>2.09940189619565</v>
      </c>
      <c r="I822" s="97">
        <v>-0.32530227208754797</v>
      </c>
      <c r="J822" s="11">
        <v>-983.06346624856997</v>
      </c>
    </row>
    <row r="823" spans="1:10">
      <c r="A823" s="96">
        <v>10</v>
      </c>
      <c r="B823" s="96">
        <v>2221</v>
      </c>
      <c r="C823" s="96" t="s">
        <v>890</v>
      </c>
      <c r="D823" s="96">
        <v>937</v>
      </c>
      <c r="E823" s="98">
        <v>177.50907799999999</v>
      </c>
      <c r="F823" s="96">
        <v>570</v>
      </c>
      <c r="G823" s="9">
        <v>0.18944405336179301</v>
      </c>
      <c r="H823" s="99">
        <v>1.9552790842105301</v>
      </c>
      <c r="I823" s="97">
        <v>-0.53252799538907702</v>
      </c>
      <c r="J823" s="11">
        <v>-498.97873167956499</v>
      </c>
    </row>
    <row r="824" spans="1:10">
      <c r="A824" s="96">
        <v>10</v>
      </c>
      <c r="B824" s="96">
        <v>2222</v>
      </c>
      <c r="C824" s="96" t="s">
        <v>891</v>
      </c>
      <c r="D824" s="96">
        <v>1242</v>
      </c>
      <c r="E824" s="98">
        <v>658.42059900000004</v>
      </c>
      <c r="F824" s="96">
        <v>501</v>
      </c>
      <c r="G824" s="9">
        <v>0.53012930676328496</v>
      </c>
      <c r="H824" s="99">
        <v>3.7932546886227501</v>
      </c>
      <c r="I824" s="97">
        <v>-4.3270627649673798E-3</v>
      </c>
      <c r="J824" s="11">
        <v>-5.3742119540894802</v>
      </c>
    </row>
    <row r="825" spans="1:10">
      <c r="A825" s="96">
        <v>10</v>
      </c>
      <c r="B825" s="96">
        <v>2223</v>
      </c>
      <c r="C825" s="96" t="s">
        <v>892</v>
      </c>
      <c r="D825" s="96">
        <v>1189</v>
      </c>
      <c r="E825" s="98">
        <v>250.63414599999999</v>
      </c>
      <c r="F825" s="96">
        <v>1031</v>
      </c>
      <c r="G825" s="9">
        <v>0.210794067283431</v>
      </c>
      <c r="H825" s="99">
        <v>1.3963473773035899</v>
      </c>
      <c r="I825" s="97">
        <v>-0.516186851107994</v>
      </c>
      <c r="J825" s="11">
        <v>-613.74616596740395</v>
      </c>
    </row>
    <row r="826" spans="1:10">
      <c r="A826" s="96">
        <v>10</v>
      </c>
      <c r="B826" s="96">
        <v>2225</v>
      </c>
      <c r="C826" s="96" t="s">
        <v>893</v>
      </c>
      <c r="D826" s="96">
        <v>139</v>
      </c>
      <c r="E826" s="98">
        <v>14.5</v>
      </c>
      <c r="F826" s="96">
        <v>50</v>
      </c>
      <c r="G826" s="9">
        <v>0.10431654676259</v>
      </c>
      <c r="H826" s="99">
        <v>3.07</v>
      </c>
      <c r="I826" s="97">
        <v>-0.632711955165013</v>
      </c>
      <c r="J826" s="11">
        <v>-87.946961767936898</v>
      </c>
    </row>
    <row r="827" spans="1:10">
      <c r="A827" s="96">
        <v>10</v>
      </c>
      <c r="B827" s="96">
        <v>2226</v>
      </c>
      <c r="C827" s="96" t="s">
        <v>894</v>
      </c>
      <c r="D827" s="96">
        <v>1439</v>
      </c>
      <c r="E827" s="98">
        <v>454.31078400000001</v>
      </c>
      <c r="F827" s="96">
        <v>1134</v>
      </c>
      <c r="G827" s="9">
        <v>0.315712845031272</v>
      </c>
      <c r="H827" s="99">
        <v>1.6695862292768999</v>
      </c>
      <c r="I827" s="97">
        <v>-0.35853683635208999</v>
      </c>
      <c r="J827" s="11">
        <v>-515.934507510657</v>
      </c>
    </row>
    <row r="828" spans="1:10">
      <c r="A828" s="96">
        <v>10</v>
      </c>
      <c r="B828" s="96">
        <v>2228</v>
      </c>
      <c r="C828" s="96" t="s">
        <v>895</v>
      </c>
      <c r="D828" s="96">
        <v>11975</v>
      </c>
      <c r="E828" s="98">
        <v>8501.2068899999995</v>
      </c>
      <c r="F828" s="96">
        <v>540</v>
      </c>
      <c r="G828" s="9">
        <v>0.70991289269311098</v>
      </c>
      <c r="H828" s="99">
        <v>37.9189016481482</v>
      </c>
      <c r="I828" s="97">
        <v>2.0062055859649499</v>
      </c>
      <c r="J828" s="11">
        <v>24024.311891930301</v>
      </c>
    </row>
    <row r="829" spans="1:10">
      <c r="A829" s="96">
        <v>10</v>
      </c>
      <c r="B829" s="96">
        <v>2230</v>
      </c>
      <c r="C829" s="96" t="s">
        <v>896</v>
      </c>
      <c r="D829" s="96">
        <v>84</v>
      </c>
      <c r="E829" s="98">
        <v>12</v>
      </c>
      <c r="F829" s="96">
        <v>139</v>
      </c>
      <c r="G829" s="9">
        <v>0.14285714285714299</v>
      </c>
      <c r="H829" s="99">
        <v>0.69064748201438897</v>
      </c>
      <c r="I829" s="97">
        <v>-0.67779645764811203</v>
      </c>
      <c r="J829" s="11">
        <v>-56.934902442441398</v>
      </c>
    </row>
    <row r="830" spans="1:10">
      <c r="A830" s="96">
        <v>10</v>
      </c>
      <c r="B830" s="96">
        <v>2231</v>
      </c>
      <c r="C830" s="96" t="s">
        <v>897</v>
      </c>
      <c r="D830" s="96">
        <v>938</v>
      </c>
      <c r="E830" s="98">
        <v>198.41083</v>
      </c>
      <c r="F830" s="96">
        <v>624</v>
      </c>
      <c r="G830" s="9">
        <v>0.211525405117271</v>
      </c>
      <c r="H830" s="99">
        <v>1.8211712019230799</v>
      </c>
      <c r="I830" s="97">
        <v>-0.50896648916766696</v>
      </c>
      <c r="J830" s="11">
        <v>-477.41056683927098</v>
      </c>
    </row>
    <row r="831" spans="1:10">
      <c r="A831" s="96">
        <v>10</v>
      </c>
      <c r="B831" s="96">
        <v>2233</v>
      </c>
      <c r="C831" s="96" t="s">
        <v>898</v>
      </c>
      <c r="D831" s="96">
        <v>2268</v>
      </c>
      <c r="E831" s="98">
        <v>1065.71504</v>
      </c>
      <c r="F831" s="96">
        <v>1172</v>
      </c>
      <c r="G831" s="9">
        <v>0.46989199294532602</v>
      </c>
      <c r="H831" s="99">
        <v>2.84446675767918</v>
      </c>
      <c r="I831" s="97">
        <v>-7.7615663614762104E-2</v>
      </c>
      <c r="J831" s="11">
        <v>-176.03232507828</v>
      </c>
    </row>
    <row r="832" spans="1:10">
      <c r="A832" s="96">
        <v>10</v>
      </c>
      <c r="B832" s="96">
        <v>2234</v>
      </c>
      <c r="C832" s="96" t="s">
        <v>899</v>
      </c>
      <c r="D832" s="96">
        <v>1777</v>
      </c>
      <c r="E832" s="98">
        <v>207.75647900000001</v>
      </c>
      <c r="F832" s="96">
        <v>1014</v>
      </c>
      <c r="G832" s="9">
        <v>0.11691416938660699</v>
      </c>
      <c r="H832" s="99">
        <v>1.9573535295858</v>
      </c>
      <c r="I832" s="97">
        <v>-0.59231762754476702</v>
      </c>
      <c r="J832" s="11">
        <v>-1052.5484241470499</v>
      </c>
    </row>
    <row r="833" spans="1:10">
      <c r="A833" s="96">
        <v>10</v>
      </c>
      <c r="B833" s="96">
        <v>2235</v>
      </c>
      <c r="C833" s="96" t="s">
        <v>900</v>
      </c>
      <c r="D833" s="96">
        <v>1002</v>
      </c>
      <c r="E833" s="98">
        <v>202.75</v>
      </c>
      <c r="F833" s="96">
        <v>662</v>
      </c>
      <c r="G833" s="9">
        <v>0.20234530938123799</v>
      </c>
      <c r="H833" s="99">
        <v>1.8198640483383699</v>
      </c>
      <c r="I833" s="97">
        <v>-0.51833890871240795</v>
      </c>
      <c r="J833" s="11">
        <v>-519.37558652983296</v>
      </c>
    </row>
    <row r="834" spans="1:10">
      <c r="A834" s="96">
        <v>10</v>
      </c>
      <c r="B834" s="96">
        <v>2243</v>
      </c>
      <c r="C834" s="96" t="s">
        <v>901</v>
      </c>
      <c r="D834" s="96">
        <v>514</v>
      </c>
      <c r="E834" s="98">
        <v>161.602484</v>
      </c>
      <c r="F834" s="96">
        <v>781</v>
      </c>
      <c r="G834" s="9">
        <v>0.314401719844358</v>
      </c>
      <c r="H834" s="99">
        <v>0.86504799487836104</v>
      </c>
      <c r="I834" s="97">
        <v>-0.42980755317667702</v>
      </c>
      <c r="J834" s="11">
        <v>-220.92108233281201</v>
      </c>
    </row>
    <row r="835" spans="1:10">
      <c r="A835" s="96">
        <v>10</v>
      </c>
      <c r="B835" s="96">
        <v>2250</v>
      </c>
      <c r="C835" s="96" t="s">
        <v>902</v>
      </c>
      <c r="D835" s="96">
        <v>1367</v>
      </c>
      <c r="E835" s="98">
        <v>559.26214600000003</v>
      </c>
      <c r="F835" s="96">
        <v>339</v>
      </c>
      <c r="G835" s="9">
        <v>0.40911641989758601</v>
      </c>
      <c r="H835" s="99">
        <v>5.6821892212389402</v>
      </c>
      <c r="I835" s="97">
        <v>-8.2960665319221E-2</v>
      </c>
      <c r="J835" s="11">
        <v>-113.40722949137501</v>
      </c>
    </row>
    <row r="836" spans="1:10">
      <c r="A836" s="96">
        <v>10</v>
      </c>
      <c r="B836" s="96">
        <v>2251</v>
      </c>
      <c r="C836" s="96" t="s">
        <v>903</v>
      </c>
      <c r="D836" s="96">
        <v>305</v>
      </c>
      <c r="E836" s="98">
        <v>47</v>
      </c>
      <c r="F836" s="96">
        <v>327</v>
      </c>
      <c r="G836" s="9">
        <v>0.15409836065573801</v>
      </c>
      <c r="H836" s="99">
        <v>1.07645259938838</v>
      </c>
      <c r="I836" s="97">
        <v>-0.63896538233203204</v>
      </c>
      <c r="J836" s="11">
        <v>-194.88444161127001</v>
      </c>
    </row>
    <row r="837" spans="1:10">
      <c r="A837" s="96">
        <v>10</v>
      </c>
      <c r="B837" s="96">
        <v>2254</v>
      </c>
      <c r="C837" s="96" t="s">
        <v>904</v>
      </c>
      <c r="D837" s="96">
        <v>3503</v>
      </c>
      <c r="E837" s="98">
        <v>2048.9250000000002</v>
      </c>
      <c r="F837" s="96">
        <v>406</v>
      </c>
      <c r="G837" s="9">
        <v>0.58490579503282902</v>
      </c>
      <c r="H837" s="99">
        <v>13.6746921182266</v>
      </c>
      <c r="I837" s="97">
        <v>0.54649503492630003</v>
      </c>
      <c r="J837" s="11">
        <v>1914.37210734683</v>
      </c>
    </row>
    <row r="838" spans="1:10">
      <c r="A838" s="96">
        <v>10</v>
      </c>
      <c r="B838" s="96">
        <v>2257</v>
      </c>
      <c r="C838" s="96" t="s">
        <v>905</v>
      </c>
      <c r="D838" s="96">
        <v>836</v>
      </c>
      <c r="E838" s="98">
        <v>588.18419100000006</v>
      </c>
      <c r="F838" s="96">
        <v>414</v>
      </c>
      <c r="G838" s="9">
        <v>0.70356960645932998</v>
      </c>
      <c r="H838" s="99">
        <v>3.4400584323671501</v>
      </c>
      <c r="I838" s="97">
        <v>0.191062239721042</v>
      </c>
      <c r="J838" s="11">
        <v>159.72803240679099</v>
      </c>
    </row>
    <row r="839" spans="1:10">
      <c r="A839" s="96">
        <v>10</v>
      </c>
      <c r="B839" s="96">
        <v>2258</v>
      </c>
      <c r="C839" s="96" t="s">
        <v>906</v>
      </c>
      <c r="D839" s="96">
        <v>456</v>
      </c>
      <c r="E839" s="98">
        <v>90</v>
      </c>
      <c r="F839" s="96">
        <v>311</v>
      </c>
      <c r="G839" s="9">
        <v>0.197368421052632</v>
      </c>
      <c r="H839" s="99">
        <v>1.7556270096463</v>
      </c>
      <c r="I839" s="97">
        <v>-0.54982786437703801</v>
      </c>
      <c r="J839" s="11">
        <v>-250.72150615592901</v>
      </c>
    </row>
    <row r="840" spans="1:10">
      <c r="A840" s="96">
        <v>10</v>
      </c>
      <c r="B840" s="96">
        <v>2259</v>
      </c>
      <c r="C840" s="96" t="s">
        <v>907</v>
      </c>
      <c r="D840" s="96">
        <v>630</v>
      </c>
      <c r="E840" s="98">
        <v>132.11794900000001</v>
      </c>
      <c r="F840" s="96">
        <v>879</v>
      </c>
      <c r="G840" s="9">
        <v>0.20971103015872999</v>
      </c>
      <c r="H840" s="99">
        <v>0.86702838339021604</v>
      </c>
      <c r="I840" s="97">
        <v>-0.56132181255986702</v>
      </c>
      <c r="J840" s="11">
        <v>-353.63274191271603</v>
      </c>
    </row>
    <row r="841" spans="1:10">
      <c r="A841" s="96">
        <v>10</v>
      </c>
      <c r="B841" s="96">
        <v>2260</v>
      </c>
      <c r="C841" s="96" t="s">
        <v>908</v>
      </c>
      <c r="D841" s="96">
        <v>291</v>
      </c>
      <c r="E841" s="98">
        <v>108</v>
      </c>
      <c r="F841" s="96">
        <v>166</v>
      </c>
      <c r="G841" s="9">
        <v>0.37113402061855699</v>
      </c>
      <c r="H841" s="99">
        <v>2.4036144578313299</v>
      </c>
      <c r="I841" s="97">
        <v>-0.30494416721246698</v>
      </c>
      <c r="J841" s="11">
        <v>-88.738752658827906</v>
      </c>
    </row>
    <row r="842" spans="1:10">
      <c r="A842" s="96">
        <v>10</v>
      </c>
      <c r="B842" s="96">
        <v>2261</v>
      </c>
      <c r="C842" s="96" t="s">
        <v>909</v>
      </c>
      <c r="D842" s="96">
        <v>157</v>
      </c>
      <c r="E842" s="98">
        <v>71</v>
      </c>
      <c r="F842" s="96">
        <v>98</v>
      </c>
      <c r="G842" s="9">
        <v>0.452229299363057</v>
      </c>
      <c r="H842" s="99">
        <v>2.3265306122449001</v>
      </c>
      <c r="I842" s="97">
        <v>-0.207843225558421</v>
      </c>
      <c r="J842" s="11">
        <v>-32.6313864126721</v>
      </c>
    </row>
    <row r="843" spans="1:10">
      <c r="A843" s="96">
        <v>10</v>
      </c>
      <c r="B843" s="96">
        <v>2262</v>
      </c>
      <c r="C843" s="96" t="s">
        <v>910</v>
      </c>
      <c r="D843" s="96">
        <v>3927</v>
      </c>
      <c r="E843" s="98">
        <v>811.87679200000002</v>
      </c>
      <c r="F843" s="96">
        <v>1710</v>
      </c>
      <c r="G843" s="9">
        <v>0.20674224395212601</v>
      </c>
      <c r="H843" s="99">
        <v>2.7712729777777798</v>
      </c>
      <c r="I843" s="97">
        <v>-0.35490862219228603</v>
      </c>
      <c r="J843" s="11">
        <v>-1393.72615934911</v>
      </c>
    </row>
    <row r="844" spans="1:10">
      <c r="A844" s="96">
        <v>10</v>
      </c>
      <c r="B844" s="96">
        <v>2264</v>
      </c>
      <c r="C844" s="96" t="s">
        <v>911</v>
      </c>
      <c r="D844" s="96">
        <v>424</v>
      </c>
      <c r="E844" s="98">
        <v>125</v>
      </c>
      <c r="F844" s="96">
        <v>176</v>
      </c>
      <c r="G844" s="9">
        <v>0.294811320754717</v>
      </c>
      <c r="H844" s="99">
        <v>3.1193181818181799</v>
      </c>
      <c r="I844" s="97">
        <v>-0.37090240334444502</v>
      </c>
      <c r="J844" s="11">
        <v>-157.262619018045</v>
      </c>
    </row>
    <row r="845" spans="1:10">
      <c r="A845" s="96">
        <v>10</v>
      </c>
      <c r="B845" s="96">
        <v>2265</v>
      </c>
      <c r="C845" s="96" t="s">
        <v>912</v>
      </c>
      <c r="D845" s="96">
        <v>4764</v>
      </c>
      <c r="E845" s="98">
        <v>2376.81774</v>
      </c>
      <c r="F845" s="96">
        <v>1214</v>
      </c>
      <c r="G845" s="9">
        <v>0.49891220403022701</v>
      </c>
      <c r="H845" s="99">
        <v>5.8820574464579902</v>
      </c>
      <c r="I845" s="97">
        <v>0.18177484256569801</v>
      </c>
      <c r="J845" s="11">
        <v>865.97534998298397</v>
      </c>
    </row>
    <row r="846" spans="1:10">
      <c r="A846" s="96">
        <v>10</v>
      </c>
      <c r="B846" s="96">
        <v>2266</v>
      </c>
      <c r="C846" s="96" t="s">
        <v>913</v>
      </c>
      <c r="D846" s="96">
        <v>595</v>
      </c>
      <c r="E846" s="98">
        <v>86.5357798</v>
      </c>
      <c r="F846" s="96">
        <v>286</v>
      </c>
      <c r="G846" s="9">
        <v>0.14543828537815101</v>
      </c>
      <c r="H846" s="99">
        <v>2.3829922370629402</v>
      </c>
      <c r="I846" s="97">
        <v>-0.58721862568921102</v>
      </c>
      <c r="J846" s="11">
        <v>-349.395082285081</v>
      </c>
    </row>
    <row r="847" spans="1:10">
      <c r="A847" s="96">
        <v>10</v>
      </c>
      <c r="B847" s="96">
        <v>2270</v>
      </c>
      <c r="C847" s="96" t="s">
        <v>914</v>
      </c>
      <c r="D847" s="96">
        <v>182</v>
      </c>
      <c r="E847" s="98">
        <v>51</v>
      </c>
      <c r="F847" s="96">
        <v>230</v>
      </c>
      <c r="G847" s="9">
        <v>0.28021978021978</v>
      </c>
      <c r="H847" s="99">
        <v>1.0130434782608699</v>
      </c>
      <c r="I847" s="97">
        <v>-0.48222529109744</v>
      </c>
      <c r="J847" s="11">
        <v>-87.765002979734106</v>
      </c>
    </row>
    <row r="848" spans="1:10">
      <c r="A848" s="96">
        <v>10</v>
      </c>
      <c r="B848" s="96">
        <v>2271</v>
      </c>
      <c r="C848" s="96" t="s">
        <v>915</v>
      </c>
      <c r="D848" s="96">
        <v>597</v>
      </c>
      <c r="E848" s="98">
        <v>603.44566599999996</v>
      </c>
      <c r="F848" s="96">
        <v>31</v>
      </c>
      <c r="G848" s="9">
        <v>1.01079676046901</v>
      </c>
      <c r="H848" s="99">
        <v>38.724053741935499</v>
      </c>
      <c r="I848" s="97">
        <v>1.96085437357075</v>
      </c>
      <c r="J848" s="11">
        <v>1170.6300610217399</v>
      </c>
    </row>
    <row r="849" spans="1:10">
      <c r="A849" s="96">
        <v>10</v>
      </c>
      <c r="B849" s="96">
        <v>2272</v>
      </c>
      <c r="C849" s="96" t="s">
        <v>916</v>
      </c>
      <c r="D849" s="96">
        <v>1635</v>
      </c>
      <c r="E849" s="98">
        <v>357.75229400000001</v>
      </c>
      <c r="F849" s="96">
        <v>1140</v>
      </c>
      <c r="G849" s="9">
        <v>0.21880874250764501</v>
      </c>
      <c r="H849" s="99">
        <v>1.74802832807018</v>
      </c>
      <c r="I849" s="97">
        <v>-0.47362301426183301</v>
      </c>
      <c r="J849" s="11">
        <v>-774.37362831809605</v>
      </c>
    </row>
    <row r="850" spans="1:10">
      <c r="A850" s="96">
        <v>10</v>
      </c>
      <c r="B850" s="96">
        <v>2274</v>
      </c>
      <c r="C850" s="96" t="s">
        <v>917</v>
      </c>
      <c r="D850" s="96">
        <v>951</v>
      </c>
      <c r="E850" s="98">
        <v>415.90296799999999</v>
      </c>
      <c r="F850" s="96">
        <v>109</v>
      </c>
      <c r="G850" s="9">
        <v>0.43733224815983202</v>
      </c>
      <c r="H850" s="99">
        <v>12.5403942018349</v>
      </c>
      <c r="I850" s="97">
        <v>0.20477907544021201</v>
      </c>
      <c r="J850" s="11">
        <v>194.74490074364201</v>
      </c>
    </row>
    <row r="851" spans="1:10">
      <c r="A851" s="96">
        <v>10</v>
      </c>
      <c r="B851" s="96">
        <v>2275</v>
      </c>
      <c r="C851" s="96" t="s">
        <v>918</v>
      </c>
      <c r="D851" s="96">
        <v>6450</v>
      </c>
      <c r="E851" s="98">
        <v>4079.3948</v>
      </c>
      <c r="F851" s="96">
        <v>1356</v>
      </c>
      <c r="G851" s="9">
        <v>0.63246431007751902</v>
      </c>
      <c r="H851" s="99">
        <v>7.7650404129793502</v>
      </c>
      <c r="I851" s="97">
        <v>0.49881820413739397</v>
      </c>
      <c r="J851" s="11">
        <v>3217.3774166861899</v>
      </c>
    </row>
    <row r="852" spans="1:10">
      <c r="A852" s="96">
        <v>10</v>
      </c>
      <c r="B852" s="96">
        <v>2276</v>
      </c>
      <c r="C852" s="96" t="s">
        <v>919</v>
      </c>
      <c r="D852" s="96">
        <v>1029</v>
      </c>
      <c r="E852" s="98">
        <v>550.90491399999996</v>
      </c>
      <c r="F852" s="96">
        <v>753</v>
      </c>
      <c r="G852" s="9">
        <v>0.53537892517006802</v>
      </c>
      <c r="H852" s="99">
        <v>2.0981472961487402</v>
      </c>
      <c r="I852" s="97">
        <v>-7.25351990595237E-2</v>
      </c>
      <c r="J852" s="11">
        <v>-74.638719832249905</v>
      </c>
    </row>
    <row r="853" spans="1:10">
      <c r="A853" s="96">
        <v>10</v>
      </c>
      <c r="B853" s="96">
        <v>2277</v>
      </c>
      <c r="C853" s="96" t="s">
        <v>920</v>
      </c>
      <c r="D853" s="96">
        <v>502</v>
      </c>
      <c r="E853" s="98">
        <v>95</v>
      </c>
      <c r="F853" s="96">
        <v>384</v>
      </c>
      <c r="G853" s="9">
        <v>0.18924302788844599</v>
      </c>
      <c r="H853" s="99">
        <v>1.5546875</v>
      </c>
      <c r="I853" s="97">
        <v>-0.56637271441913895</v>
      </c>
      <c r="J853" s="11">
        <v>-284.31910263840803</v>
      </c>
    </row>
    <row r="854" spans="1:10">
      <c r="A854" s="96">
        <v>10</v>
      </c>
      <c r="B854" s="96">
        <v>2278</v>
      </c>
      <c r="C854" s="96" t="s">
        <v>921</v>
      </c>
      <c r="D854" s="96">
        <v>403</v>
      </c>
      <c r="E854" s="98">
        <v>168.33333300000001</v>
      </c>
      <c r="F854" s="96">
        <v>286</v>
      </c>
      <c r="G854" s="9">
        <v>0.41770057816377199</v>
      </c>
      <c r="H854" s="99">
        <v>1.9976689965034999</v>
      </c>
      <c r="I854" s="97">
        <v>-0.25554258920406198</v>
      </c>
      <c r="J854" s="11">
        <v>-102.983663449237</v>
      </c>
    </row>
    <row r="855" spans="1:10">
      <c r="A855" s="96">
        <v>10</v>
      </c>
      <c r="B855" s="96">
        <v>2279</v>
      </c>
      <c r="C855" s="96" t="s">
        <v>922</v>
      </c>
      <c r="D855" s="96">
        <v>576</v>
      </c>
      <c r="E855" s="98">
        <v>82.093040900000005</v>
      </c>
      <c r="F855" s="96">
        <v>472</v>
      </c>
      <c r="G855" s="9">
        <v>0.14252264045138899</v>
      </c>
      <c r="H855" s="99">
        <v>1.39426491716102</v>
      </c>
      <c r="I855" s="97">
        <v>-0.63045405463231396</v>
      </c>
      <c r="J855" s="11">
        <v>-363.14153546821302</v>
      </c>
    </row>
    <row r="856" spans="1:10">
      <c r="A856" s="96">
        <v>10</v>
      </c>
      <c r="B856" s="96">
        <v>2280</v>
      </c>
      <c r="C856" s="96" t="s">
        <v>923</v>
      </c>
      <c r="D856" s="96">
        <v>2011</v>
      </c>
      <c r="E856" s="98">
        <v>800.22118999999998</v>
      </c>
      <c r="F856" s="96">
        <v>960</v>
      </c>
      <c r="G856" s="9">
        <v>0.397922023868722</v>
      </c>
      <c r="H856" s="99">
        <v>2.9283554062500001</v>
      </c>
      <c r="I856" s="97">
        <v>-0.178672690978947</v>
      </c>
      <c r="J856" s="11">
        <v>-359.310781558663</v>
      </c>
    </row>
    <row r="857" spans="1:10">
      <c r="A857" s="96">
        <v>10</v>
      </c>
      <c r="B857" s="96">
        <v>2281</v>
      </c>
      <c r="C857" s="96" t="s">
        <v>924</v>
      </c>
      <c r="D857" s="96">
        <v>1368</v>
      </c>
      <c r="E857" s="98">
        <v>361.91737799999999</v>
      </c>
      <c r="F857" s="96">
        <v>733</v>
      </c>
      <c r="G857" s="9">
        <v>0.26455948684210501</v>
      </c>
      <c r="H857" s="99">
        <v>2.3600509931787199</v>
      </c>
      <c r="I857" s="97">
        <v>-0.40110064971847498</v>
      </c>
      <c r="J857" s="11">
        <v>-548.70568881487395</v>
      </c>
    </row>
    <row r="858" spans="1:10">
      <c r="A858" s="96">
        <v>10</v>
      </c>
      <c r="B858" s="96">
        <v>2283</v>
      </c>
      <c r="C858" s="96" t="s">
        <v>925</v>
      </c>
      <c r="D858" s="96">
        <v>451</v>
      </c>
      <c r="E858" s="98">
        <v>118.68602199999999</v>
      </c>
      <c r="F858" s="96">
        <v>387</v>
      </c>
      <c r="G858" s="9">
        <v>0.26316191130820399</v>
      </c>
      <c r="H858" s="99">
        <v>1.47205690439276</v>
      </c>
      <c r="I858" s="97">
        <v>-0.47541712700561101</v>
      </c>
      <c r="J858" s="11">
        <v>-214.41312427953099</v>
      </c>
    </row>
    <row r="859" spans="1:10">
      <c r="A859" s="96">
        <v>10</v>
      </c>
      <c r="B859" s="96">
        <v>2291</v>
      </c>
      <c r="C859" s="96" t="s">
        <v>926</v>
      </c>
      <c r="D859" s="96">
        <v>1994</v>
      </c>
      <c r="E859" s="98">
        <v>558.18361300000004</v>
      </c>
      <c r="F859" s="96">
        <v>1598</v>
      </c>
      <c r="G859" s="9">
        <v>0.27993160130391198</v>
      </c>
      <c r="H859" s="99">
        <v>1.59711114705882</v>
      </c>
      <c r="I859" s="97">
        <v>-0.38511371320649201</v>
      </c>
      <c r="J859" s="11">
        <v>-767.91674413374506</v>
      </c>
    </row>
    <row r="860" spans="1:10">
      <c r="A860" s="96">
        <v>10</v>
      </c>
      <c r="B860" s="96">
        <v>2292</v>
      </c>
      <c r="C860" s="96" t="s">
        <v>927</v>
      </c>
      <c r="D860" s="96">
        <v>650</v>
      </c>
      <c r="E860" s="98">
        <v>76</v>
      </c>
      <c r="F860" s="96">
        <v>324</v>
      </c>
      <c r="G860" s="9">
        <v>0.116923076923077</v>
      </c>
      <c r="H860" s="99">
        <v>2.24074074074074</v>
      </c>
      <c r="I860" s="97">
        <v>-0.62765815709612705</v>
      </c>
      <c r="J860" s="11">
        <v>-407.97780211248198</v>
      </c>
    </row>
    <row r="861" spans="1:10">
      <c r="A861" s="96">
        <v>10</v>
      </c>
      <c r="B861" s="96">
        <v>2293</v>
      </c>
      <c r="C861" s="96" t="s">
        <v>928</v>
      </c>
      <c r="D861" s="96">
        <v>7504</v>
      </c>
      <c r="E861" s="98">
        <v>3553.8456900000001</v>
      </c>
      <c r="F861" s="96">
        <v>2869</v>
      </c>
      <c r="G861" s="9">
        <v>0.47359350879530898</v>
      </c>
      <c r="H861" s="99">
        <v>3.8542508504705499</v>
      </c>
      <c r="I861" s="97">
        <v>0.182401859943669</v>
      </c>
      <c r="J861" s="11">
        <v>1368.7435570173</v>
      </c>
    </row>
    <row r="862" spans="1:10">
      <c r="A862" s="96">
        <v>10</v>
      </c>
      <c r="B862" s="96">
        <v>2294</v>
      </c>
      <c r="C862" s="96" t="s">
        <v>929</v>
      </c>
      <c r="D862" s="96">
        <v>1431</v>
      </c>
      <c r="E862" s="98">
        <v>415.96397100000002</v>
      </c>
      <c r="F862" s="96">
        <v>511</v>
      </c>
      <c r="G862" s="9">
        <v>0.29068062264150901</v>
      </c>
      <c r="H862" s="99">
        <v>3.61441090215264</v>
      </c>
      <c r="I862" s="97">
        <v>-0.315439824929997</v>
      </c>
      <c r="J862" s="11">
        <v>-451.39438947482603</v>
      </c>
    </row>
    <row r="863" spans="1:10">
      <c r="A863" s="96">
        <v>10</v>
      </c>
      <c r="B863" s="96">
        <v>2295</v>
      </c>
      <c r="C863" s="96" t="s">
        <v>930</v>
      </c>
      <c r="D863" s="96">
        <v>3346</v>
      </c>
      <c r="E863" s="98">
        <v>1066.2361599999999</v>
      </c>
      <c r="F863" s="96">
        <v>1421</v>
      </c>
      <c r="G863" s="9">
        <v>0.31865994022713701</v>
      </c>
      <c r="H863" s="99">
        <v>3.1050219282195601</v>
      </c>
      <c r="I863" s="97">
        <v>-0.220012473518129</v>
      </c>
      <c r="J863" s="11">
        <v>-736.16173639165902</v>
      </c>
    </row>
    <row r="864" spans="1:10">
      <c r="A864" s="96">
        <v>10</v>
      </c>
      <c r="B864" s="96">
        <v>2296</v>
      </c>
      <c r="C864" s="96" t="s">
        <v>931</v>
      </c>
      <c r="D864" s="96">
        <v>1366</v>
      </c>
      <c r="E864" s="98">
        <v>313.97977900000001</v>
      </c>
      <c r="F864" s="96">
        <v>896</v>
      </c>
      <c r="G864" s="9">
        <v>0.22985342532942901</v>
      </c>
      <c r="H864" s="99">
        <v>1.8749774319196399</v>
      </c>
      <c r="I864" s="97">
        <v>-0.46535554201513801</v>
      </c>
      <c r="J864" s="11">
        <v>-635.67567039267794</v>
      </c>
    </row>
    <row r="865" spans="1:10">
      <c r="A865" s="96">
        <v>10</v>
      </c>
      <c r="B865" s="96">
        <v>2298</v>
      </c>
      <c r="C865" s="96" t="s">
        <v>932</v>
      </c>
      <c r="D865" s="96">
        <v>1160</v>
      </c>
      <c r="E865" s="98">
        <v>289.62142899999998</v>
      </c>
      <c r="F865" s="96">
        <v>525</v>
      </c>
      <c r="G865" s="9">
        <v>0.249673645689655</v>
      </c>
      <c r="H865" s="99">
        <v>2.7611836742857099</v>
      </c>
      <c r="I865" s="97">
        <v>-0.41337798400884701</v>
      </c>
      <c r="J865" s="11">
        <v>-479.51846145026201</v>
      </c>
    </row>
    <row r="866" spans="1:10">
      <c r="A866" s="96">
        <v>10</v>
      </c>
      <c r="B866" s="96">
        <v>2299</v>
      </c>
      <c r="C866" s="96" t="s">
        <v>933</v>
      </c>
      <c r="D866" s="96">
        <v>1944</v>
      </c>
      <c r="E866" s="98">
        <v>1132.8668700000001</v>
      </c>
      <c r="F866" s="96">
        <v>5293</v>
      </c>
      <c r="G866" s="9">
        <v>0.58275044753086402</v>
      </c>
      <c r="H866" s="99">
        <v>0.58130868505573396</v>
      </c>
      <c r="I866" s="97">
        <v>-3.2433104983355103E-2</v>
      </c>
      <c r="J866" s="11">
        <v>-63.0499560876423</v>
      </c>
    </row>
    <row r="867" spans="1:10">
      <c r="A867" s="96">
        <v>10</v>
      </c>
      <c r="B867" s="96">
        <v>2300</v>
      </c>
      <c r="C867" s="96" t="s">
        <v>934</v>
      </c>
      <c r="D867" s="96">
        <v>1020</v>
      </c>
      <c r="E867" s="98">
        <v>122.30784300000001</v>
      </c>
      <c r="F867" s="96">
        <v>1752</v>
      </c>
      <c r="G867" s="9">
        <v>0.11990965000000001</v>
      </c>
      <c r="H867" s="99">
        <v>0.65200219349315103</v>
      </c>
      <c r="I867" s="97">
        <v>-0.670636598275138</v>
      </c>
      <c r="J867" s="11">
        <v>-684.04933024064098</v>
      </c>
    </row>
    <row r="868" spans="1:10">
      <c r="A868" s="96">
        <v>10</v>
      </c>
      <c r="B868" s="96">
        <v>2301</v>
      </c>
      <c r="C868" s="96" t="s">
        <v>935</v>
      </c>
      <c r="D868" s="96">
        <v>1084</v>
      </c>
      <c r="E868" s="98">
        <v>209.90842499999999</v>
      </c>
      <c r="F868" s="96">
        <v>722</v>
      </c>
      <c r="G868" s="9">
        <v>0.193642458487085</v>
      </c>
      <c r="H868" s="99">
        <v>1.79211693213296</v>
      </c>
      <c r="I868" s="97">
        <v>-0.52738176546967297</v>
      </c>
      <c r="J868" s="11">
        <v>-571.68183376912498</v>
      </c>
    </row>
    <row r="869" spans="1:10">
      <c r="A869" s="96">
        <v>10</v>
      </c>
      <c r="B869" s="96">
        <v>2302</v>
      </c>
      <c r="C869" s="96" t="s">
        <v>936</v>
      </c>
      <c r="D869" s="96">
        <v>1925</v>
      </c>
      <c r="E869" s="98">
        <v>575.35237800000004</v>
      </c>
      <c r="F869" s="96">
        <v>1666</v>
      </c>
      <c r="G869" s="9">
        <v>0.29888435220779203</v>
      </c>
      <c r="H869" s="99">
        <v>1.5008117515006001</v>
      </c>
      <c r="I869" s="97">
        <v>-0.36703333406271499</v>
      </c>
      <c r="J869" s="11">
        <v>-706.53916807072596</v>
      </c>
    </row>
    <row r="870" spans="1:10">
      <c r="A870" s="96">
        <v>10</v>
      </c>
      <c r="B870" s="96">
        <v>2303</v>
      </c>
      <c r="C870" s="96" t="s">
        <v>937</v>
      </c>
      <c r="D870" s="96">
        <v>942</v>
      </c>
      <c r="E870" s="98">
        <v>169.483811</v>
      </c>
      <c r="F870" s="96">
        <v>695</v>
      </c>
      <c r="G870" s="9">
        <v>0.17991911995753701</v>
      </c>
      <c r="H870" s="99">
        <v>1.59925728201439</v>
      </c>
      <c r="I870" s="97">
        <v>-0.55864806202742801</v>
      </c>
      <c r="J870" s="11">
        <v>-526.24647442983701</v>
      </c>
    </row>
    <row r="871" spans="1:10">
      <c r="A871" s="96">
        <v>10</v>
      </c>
      <c r="B871" s="96">
        <v>2304</v>
      </c>
      <c r="C871" s="96" t="s">
        <v>938</v>
      </c>
      <c r="D871" s="96">
        <v>1252</v>
      </c>
      <c r="E871" s="98">
        <v>379.56654200000003</v>
      </c>
      <c r="F871" s="96">
        <v>1570</v>
      </c>
      <c r="G871" s="9">
        <v>0.303168164536741</v>
      </c>
      <c r="H871" s="99">
        <v>1.0392143579617801</v>
      </c>
      <c r="I871" s="97">
        <v>-0.40722648454375299</v>
      </c>
      <c r="J871" s="11">
        <v>-509.84755864877798</v>
      </c>
    </row>
    <row r="872" spans="1:10">
      <c r="A872" s="96">
        <v>10</v>
      </c>
      <c r="B872" s="96">
        <v>2305</v>
      </c>
      <c r="C872" s="96" t="s">
        <v>939</v>
      </c>
      <c r="D872" s="96">
        <v>3949</v>
      </c>
      <c r="E872" s="98">
        <v>1545.9644900000001</v>
      </c>
      <c r="F872" s="96">
        <v>1350</v>
      </c>
      <c r="G872" s="9">
        <v>0.391482524689795</v>
      </c>
      <c r="H872" s="99">
        <v>4.0703440666666699</v>
      </c>
      <c r="I872" s="97">
        <v>-6.2570632753782399E-2</v>
      </c>
      <c r="J872" s="11">
        <v>-247.09142874468699</v>
      </c>
    </row>
    <row r="873" spans="1:10">
      <c r="A873" s="96">
        <v>10</v>
      </c>
      <c r="B873" s="96">
        <v>2306</v>
      </c>
      <c r="C873" s="96" t="s">
        <v>940</v>
      </c>
      <c r="D873" s="96">
        <v>3097</v>
      </c>
      <c r="E873" s="98">
        <v>1682.9995699999999</v>
      </c>
      <c r="F873" s="96">
        <v>836</v>
      </c>
      <c r="G873" s="9">
        <v>0.54342898611559598</v>
      </c>
      <c r="H873" s="99">
        <v>5.7177028349282297</v>
      </c>
      <c r="I873" s="97">
        <v>0.164658442000783</v>
      </c>
      <c r="J873" s="11">
        <v>509.94719487642601</v>
      </c>
    </row>
    <row r="874" spans="1:10">
      <c r="A874" s="96">
        <v>10</v>
      </c>
      <c r="B874" s="96">
        <v>2307</v>
      </c>
      <c r="C874" s="96" t="s">
        <v>941</v>
      </c>
      <c r="D874" s="96">
        <v>1228</v>
      </c>
      <c r="E874" s="98">
        <v>384.45</v>
      </c>
      <c r="F874" s="96">
        <v>359</v>
      </c>
      <c r="G874" s="9">
        <v>0.31307003257329002</v>
      </c>
      <c r="H874" s="99">
        <v>4.4915041782729803</v>
      </c>
      <c r="I874" s="97">
        <v>-0.26034830225578898</v>
      </c>
      <c r="J874" s="11">
        <v>-319.70771517010797</v>
      </c>
    </row>
    <row r="875" spans="1:10">
      <c r="A875" s="96">
        <v>10</v>
      </c>
      <c r="B875" s="96">
        <v>2308</v>
      </c>
      <c r="C875" s="96" t="s">
        <v>942</v>
      </c>
      <c r="D875" s="96">
        <v>2395</v>
      </c>
      <c r="E875" s="98">
        <v>529.83778500000005</v>
      </c>
      <c r="F875" s="96">
        <v>1592</v>
      </c>
      <c r="G875" s="9">
        <v>0.22122663256785</v>
      </c>
      <c r="H875" s="99">
        <v>1.83720966394472</v>
      </c>
      <c r="I875" s="97">
        <v>-0.43567563215255001</v>
      </c>
      <c r="J875" s="11">
        <v>-1043.4431390053601</v>
      </c>
    </row>
    <row r="876" spans="1:10">
      <c r="A876" s="96">
        <v>10</v>
      </c>
      <c r="B876" s="96">
        <v>2309</v>
      </c>
      <c r="C876" s="96" t="s">
        <v>943</v>
      </c>
      <c r="D876" s="96">
        <v>5326</v>
      </c>
      <c r="E876" s="98">
        <v>2419.84303</v>
      </c>
      <c r="F876" s="96">
        <v>1314</v>
      </c>
      <c r="G876" s="9">
        <v>0.454345292902741</v>
      </c>
      <c r="H876" s="99">
        <v>5.8948577092846302</v>
      </c>
      <c r="I876" s="97">
        <v>0.147375967142165</v>
      </c>
      <c r="J876" s="11">
        <v>784.92440099916996</v>
      </c>
    </row>
    <row r="877" spans="1:10">
      <c r="A877" s="96">
        <v>10</v>
      </c>
      <c r="B877" s="96">
        <v>2310</v>
      </c>
      <c r="C877" s="96" t="s">
        <v>944</v>
      </c>
      <c r="D877" s="96">
        <v>401</v>
      </c>
      <c r="E877" s="98">
        <v>106.5</v>
      </c>
      <c r="F877" s="96">
        <v>185</v>
      </c>
      <c r="G877" s="9">
        <v>0.26558603491271798</v>
      </c>
      <c r="H877" s="99">
        <v>2.7432432432432399</v>
      </c>
      <c r="I877" s="97">
        <v>-0.42462183397643499</v>
      </c>
      <c r="J877" s="11">
        <v>-170.27335542455</v>
      </c>
    </row>
    <row r="878" spans="1:10">
      <c r="A878" s="96">
        <v>10</v>
      </c>
      <c r="B878" s="96">
        <v>2321</v>
      </c>
      <c r="C878" s="96" t="s">
        <v>945</v>
      </c>
      <c r="D878" s="96">
        <v>3100</v>
      </c>
      <c r="E878" s="98">
        <v>668.98385800000005</v>
      </c>
      <c r="F878" s="96">
        <v>978</v>
      </c>
      <c r="G878" s="9">
        <v>0.215801244516129</v>
      </c>
      <c r="H878" s="99">
        <v>3.8537667259713699</v>
      </c>
      <c r="I878" s="97">
        <v>-0.33485933590368799</v>
      </c>
      <c r="J878" s="11">
        <v>-1038.0639413014301</v>
      </c>
    </row>
    <row r="879" spans="1:10">
      <c r="A879" s="96">
        <v>10</v>
      </c>
      <c r="B879" s="96">
        <v>2323</v>
      </c>
      <c r="C879" s="96" t="s">
        <v>946</v>
      </c>
      <c r="D879" s="96">
        <v>1390</v>
      </c>
      <c r="E879" s="98">
        <v>354.097038</v>
      </c>
      <c r="F879" s="96">
        <v>408</v>
      </c>
      <c r="G879" s="9">
        <v>0.25474607050359699</v>
      </c>
      <c r="H879" s="99">
        <v>4.2747476421568598</v>
      </c>
      <c r="I879" s="97">
        <v>-0.33812142107705701</v>
      </c>
      <c r="J879" s="11">
        <v>-469.98877529710899</v>
      </c>
    </row>
    <row r="880" spans="1:10">
      <c r="A880" s="96">
        <v>10</v>
      </c>
      <c r="B880" s="96">
        <v>2325</v>
      </c>
      <c r="C880" s="96" t="s">
        <v>947</v>
      </c>
      <c r="D880" s="96">
        <v>6090</v>
      </c>
      <c r="E880" s="98">
        <v>3357.7917299999999</v>
      </c>
      <c r="F880" s="96">
        <v>4596</v>
      </c>
      <c r="G880" s="9">
        <v>0.55136153201970395</v>
      </c>
      <c r="H880" s="99">
        <v>2.0556552937336798</v>
      </c>
      <c r="I880" s="97">
        <v>0.155130751494342</v>
      </c>
      <c r="J880" s="11">
        <v>944.74627660054205</v>
      </c>
    </row>
    <row r="881" spans="1:10">
      <c r="A881" s="96">
        <v>10</v>
      </c>
      <c r="B881" s="96">
        <v>2328</v>
      </c>
      <c r="C881" s="96" t="s">
        <v>948</v>
      </c>
      <c r="D881" s="96">
        <v>843</v>
      </c>
      <c r="E881" s="98">
        <v>198</v>
      </c>
      <c r="F881" s="96">
        <v>446</v>
      </c>
      <c r="G881" s="9">
        <v>0.23487544483985801</v>
      </c>
      <c r="H881" s="99">
        <v>2.3340807174887899</v>
      </c>
      <c r="I881" s="97">
        <v>-0.46241206891807801</v>
      </c>
      <c r="J881" s="11">
        <v>-389.81337409794003</v>
      </c>
    </row>
    <row r="882" spans="1:10">
      <c r="A882" s="96">
        <v>10</v>
      </c>
      <c r="B882" s="96">
        <v>2333</v>
      </c>
      <c r="C882" s="96" t="s">
        <v>949</v>
      </c>
      <c r="D882" s="96">
        <v>973</v>
      </c>
      <c r="E882" s="98">
        <v>228.484566</v>
      </c>
      <c r="F882" s="96">
        <v>587</v>
      </c>
      <c r="G882" s="9">
        <v>0.23482483658787301</v>
      </c>
      <c r="H882" s="99">
        <v>2.0468220885860302</v>
      </c>
      <c r="I882" s="97">
        <v>-0.46835261816238</v>
      </c>
      <c r="J882" s="11">
        <v>-455.70709747199601</v>
      </c>
    </row>
    <row r="883" spans="1:10">
      <c r="A883" s="96">
        <v>10</v>
      </c>
      <c r="B883" s="96">
        <v>2335</v>
      </c>
      <c r="C883" s="96" t="s">
        <v>950</v>
      </c>
      <c r="D883" s="96">
        <v>985</v>
      </c>
      <c r="E883" s="98">
        <v>200.23450399999999</v>
      </c>
      <c r="F883" s="96">
        <v>967</v>
      </c>
      <c r="G883" s="9">
        <v>0.203283760406091</v>
      </c>
      <c r="H883" s="99">
        <v>1.22568201034126</v>
      </c>
      <c r="I883" s="97">
        <v>-0.54104665582503098</v>
      </c>
      <c r="J883" s="11">
        <v>-532.93095598765501</v>
      </c>
    </row>
    <row r="884" spans="1:10">
      <c r="A884" s="96">
        <v>10</v>
      </c>
      <c r="B884" s="96">
        <v>2336</v>
      </c>
      <c r="C884" s="96" t="s">
        <v>951</v>
      </c>
      <c r="D884" s="96">
        <v>1344</v>
      </c>
      <c r="E884" s="98">
        <v>345.53245900000002</v>
      </c>
      <c r="F884" s="96">
        <v>2882</v>
      </c>
      <c r="G884" s="9">
        <v>0.25709260342261903</v>
      </c>
      <c r="H884" s="99">
        <v>0.58623610652324798</v>
      </c>
      <c r="I884" s="97">
        <v>-0.48116387459611998</v>
      </c>
      <c r="J884" s="11">
        <v>-646.68424745718505</v>
      </c>
    </row>
    <row r="885" spans="1:10">
      <c r="A885" s="96">
        <v>10</v>
      </c>
      <c r="B885" s="96">
        <v>2337</v>
      </c>
      <c r="C885" s="96" t="s">
        <v>952</v>
      </c>
      <c r="D885" s="96">
        <v>1091</v>
      </c>
      <c r="E885" s="98">
        <v>180.70435900000001</v>
      </c>
      <c r="F885" s="96">
        <v>948</v>
      </c>
      <c r="G885" s="9">
        <v>0.16563185976168701</v>
      </c>
      <c r="H885" s="99">
        <v>1.3414602943038001</v>
      </c>
      <c r="I885" s="97">
        <v>-0.58119876965511896</v>
      </c>
      <c r="J885" s="11">
        <v>-634.08785769373503</v>
      </c>
    </row>
    <row r="886" spans="1:10">
      <c r="A886" s="96">
        <v>10</v>
      </c>
      <c r="B886" s="96">
        <v>2338</v>
      </c>
      <c r="C886" s="96" t="s">
        <v>953</v>
      </c>
      <c r="D886" s="96">
        <v>1136</v>
      </c>
      <c r="E886" s="98">
        <v>272.23450400000002</v>
      </c>
      <c r="F886" s="96">
        <v>1331</v>
      </c>
      <c r="G886" s="9">
        <v>0.23964304929577501</v>
      </c>
      <c r="H886" s="99">
        <v>1.05802742599549</v>
      </c>
      <c r="I886" s="97">
        <v>-0.49401828878670401</v>
      </c>
      <c r="J886" s="11">
        <v>-561.20477606169595</v>
      </c>
    </row>
    <row r="887" spans="1:10">
      <c r="A887" s="96">
        <v>11</v>
      </c>
      <c r="B887" s="96">
        <v>2401</v>
      </c>
      <c r="C887" s="96" t="s">
        <v>954</v>
      </c>
      <c r="D887" s="96">
        <v>3294</v>
      </c>
      <c r="E887" s="98">
        <v>3169.5300699999998</v>
      </c>
      <c r="F887" s="96">
        <v>690</v>
      </c>
      <c r="G887" s="9">
        <v>0.96221313600485703</v>
      </c>
      <c r="H887" s="99">
        <v>9.3674348840579693</v>
      </c>
      <c r="I887" s="97">
        <v>0.86097338828639502</v>
      </c>
      <c r="J887" s="11">
        <v>2836.0463410153902</v>
      </c>
    </row>
    <row r="888" spans="1:10">
      <c r="A888" s="96">
        <v>11</v>
      </c>
      <c r="B888" s="96">
        <v>2402</v>
      </c>
      <c r="C888" s="96" t="s">
        <v>955</v>
      </c>
      <c r="D888" s="96">
        <v>1419</v>
      </c>
      <c r="E888" s="98">
        <v>3121.4721100000002</v>
      </c>
      <c r="F888" s="96">
        <v>557</v>
      </c>
      <c r="G888" s="9">
        <v>2.1997689288231199</v>
      </c>
      <c r="H888" s="99">
        <v>8.1516554937163406</v>
      </c>
      <c r="I888" s="97">
        <v>2.34824201277852</v>
      </c>
      <c r="J888" s="11">
        <v>3332.1554161327199</v>
      </c>
    </row>
    <row r="889" spans="1:10">
      <c r="A889" s="96">
        <v>11</v>
      </c>
      <c r="B889" s="96">
        <v>2403</v>
      </c>
      <c r="C889" s="96" t="s">
        <v>956</v>
      </c>
      <c r="D889" s="96">
        <v>1719</v>
      </c>
      <c r="E889" s="98">
        <v>618.218343</v>
      </c>
      <c r="F889" s="96">
        <v>858</v>
      </c>
      <c r="G889" s="9">
        <v>0.35963836125654502</v>
      </c>
      <c r="H889" s="99">
        <v>2.7240307027971999</v>
      </c>
      <c r="I889" s="97">
        <v>-0.24855950540819499</v>
      </c>
      <c r="J889" s="11">
        <v>-427.27378979668799</v>
      </c>
    </row>
    <row r="890" spans="1:10">
      <c r="A890" s="96">
        <v>11</v>
      </c>
      <c r="B890" s="96">
        <v>2404</v>
      </c>
      <c r="C890" s="96" t="s">
        <v>957</v>
      </c>
      <c r="D890" s="96">
        <v>1949</v>
      </c>
      <c r="E890" s="98">
        <v>2166.86564</v>
      </c>
      <c r="F890" s="96">
        <v>712</v>
      </c>
      <c r="G890" s="9">
        <v>1.1117832939969201</v>
      </c>
      <c r="H890" s="99">
        <v>5.7807101685393301</v>
      </c>
      <c r="I890" s="97">
        <v>0.86016727401607496</v>
      </c>
      <c r="J890" s="11">
        <v>1676.46601705733</v>
      </c>
    </row>
    <row r="891" spans="1:10">
      <c r="A891" s="96">
        <v>11</v>
      </c>
      <c r="B891" s="96">
        <v>2405</v>
      </c>
      <c r="C891" s="96" t="s">
        <v>958</v>
      </c>
      <c r="D891" s="96">
        <v>979</v>
      </c>
      <c r="E891" s="98">
        <v>639.11753099999999</v>
      </c>
      <c r="F891" s="96">
        <v>549</v>
      </c>
      <c r="G891" s="9">
        <v>0.652826895812053</v>
      </c>
      <c r="H891" s="99">
        <v>2.94739076684882</v>
      </c>
      <c r="I891" s="97">
        <v>0.11159486533671099</v>
      </c>
      <c r="J891" s="11">
        <v>109.25137316464</v>
      </c>
    </row>
    <row r="892" spans="1:10">
      <c r="A892" s="96">
        <v>11</v>
      </c>
      <c r="B892" s="96">
        <v>2406</v>
      </c>
      <c r="C892" s="96" t="s">
        <v>959</v>
      </c>
      <c r="D892" s="96">
        <v>1964</v>
      </c>
      <c r="E892" s="98">
        <v>656.79921000000002</v>
      </c>
      <c r="F892" s="96">
        <v>932</v>
      </c>
      <c r="G892" s="9">
        <v>0.33441914969450098</v>
      </c>
      <c r="H892" s="99">
        <v>2.8120163197424901</v>
      </c>
      <c r="I892" s="97">
        <v>-0.26787662303468501</v>
      </c>
      <c r="J892" s="11">
        <v>-526.10968764012102</v>
      </c>
    </row>
    <row r="893" spans="1:10">
      <c r="A893" s="96">
        <v>11</v>
      </c>
      <c r="B893" s="96">
        <v>2407</v>
      </c>
      <c r="C893" s="96" t="s">
        <v>960</v>
      </c>
      <c r="D893" s="96">
        <v>5695</v>
      </c>
      <c r="E893" s="98">
        <v>4997.6365500000002</v>
      </c>
      <c r="F893" s="96">
        <v>1193</v>
      </c>
      <c r="G893" s="9">
        <v>0.87754812115891101</v>
      </c>
      <c r="H893" s="99">
        <v>8.9628135373009208</v>
      </c>
      <c r="I893" s="97">
        <v>0.83378815480232904</v>
      </c>
      <c r="J893" s="11">
        <v>4748.4235415992698</v>
      </c>
    </row>
    <row r="894" spans="1:10">
      <c r="A894" s="96">
        <v>11</v>
      </c>
      <c r="B894" s="96">
        <v>2408</v>
      </c>
      <c r="C894" s="96" t="s">
        <v>961</v>
      </c>
      <c r="D894" s="96">
        <v>2035</v>
      </c>
      <c r="E894" s="98">
        <v>592.225505</v>
      </c>
      <c r="F894" s="96">
        <v>660</v>
      </c>
      <c r="G894" s="9">
        <v>0.29101990417690399</v>
      </c>
      <c r="H894" s="99">
        <v>3.9806447045454498</v>
      </c>
      <c r="I894" s="97">
        <v>-0.27579561332937302</v>
      </c>
      <c r="J894" s="11">
        <v>-561.24407312527399</v>
      </c>
    </row>
    <row r="895" spans="1:10">
      <c r="A895" s="96">
        <v>11</v>
      </c>
      <c r="B895" s="96">
        <v>2421</v>
      </c>
      <c r="C895" s="96" t="s">
        <v>962</v>
      </c>
      <c r="D895" s="96">
        <v>555</v>
      </c>
      <c r="E895" s="98">
        <v>185.59509199999999</v>
      </c>
      <c r="F895" s="96">
        <v>1285</v>
      </c>
      <c r="G895" s="9">
        <v>0.33440557117117098</v>
      </c>
      <c r="H895" s="99">
        <v>0.57633859299610901</v>
      </c>
      <c r="I895" s="97">
        <v>-0.413348463726048</v>
      </c>
      <c r="J895" s="11">
        <v>-229.40839736795601</v>
      </c>
    </row>
    <row r="896" spans="1:10">
      <c r="A896" s="96">
        <v>11</v>
      </c>
      <c r="B896" s="96">
        <v>2422</v>
      </c>
      <c r="C896" s="96" t="s">
        <v>963</v>
      </c>
      <c r="D896" s="96">
        <v>5776</v>
      </c>
      <c r="E896" s="98">
        <v>2753.1764400000002</v>
      </c>
      <c r="F896" s="96">
        <v>1541</v>
      </c>
      <c r="G896" s="9">
        <v>0.47665797091412698</v>
      </c>
      <c r="H896" s="99">
        <v>5.5348322128487997</v>
      </c>
      <c r="I896" s="97">
        <v>0.180904808045316</v>
      </c>
      <c r="J896" s="11">
        <v>1044.9061712697501</v>
      </c>
    </row>
    <row r="897" spans="1:10">
      <c r="A897" s="96">
        <v>11</v>
      </c>
      <c r="B897" s="96">
        <v>2423</v>
      </c>
      <c r="C897" s="96" t="s">
        <v>964</v>
      </c>
      <c r="D897" s="96">
        <v>99</v>
      </c>
      <c r="E897" s="98">
        <v>40.5</v>
      </c>
      <c r="F897" s="96">
        <v>1135</v>
      </c>
      <c r="G897" s="9">
        <v>0.40909090909090901</v>
      </c>
      <c r="H897" s="99">
        <v>0.122907488986784</v>
      </c>
      <c r="I897" s="97">
        <v>-0.35257668501779099</v>
      </c>
      <c r="J897" s="11">
        <v>-34.905091816761299</v>
      </c>
    </row>
    <row r="898" spans="1:10">
      <c r="A898" s="96">
        <v>11</v>
      </c>
      <c r="B898" s="96">
        <v>2424</v>
      </c>
      <c r="C898" s="96" t="s">
        <v>965</v>
      </c>
      <c r="D898" s="96">
        <v>555</v>
      </c>
      <c r="E898" s="98">
        <v>147.61707699999999</v>
      </c>
      <c r="F898" s="96">
        <v>1633</v>
      </c>
      <c r="G898" s="9">
        <v>0.26597671531531503</v>
      </c>
      <c r="H898" s="99">
        <v>0.43026152908756898</v>
      </c>
      <c r="I898" s="97">
        <v>-0.50819527694735001</v>
      </c>
      <c r="J898" s="11">
        <v>-282.04837870577899</v>
      </c>
    </row>
    <row r="899" spans="1:10">
      <c r="A899" s="96">
        <v>11</v>
      </c>
      <c r="B899" s="96">
        <v>2425</v>
      </c>
      <c r="C899" s="96" t="s">
        <v>966</v>
      </c>
      <c r="D899" s="96">
        <v>635</v>
      </c>
      <c r="E899" s="98">
        <v>222.48156</v>
      </c>
      <c r="F899" s="96">
        <v>776</v>
      </c>
      <c r="G899" s="9">
        <v>0.35036466141732298</v>
      </c>
      <c r="H899" s="99">
        <v>1.1050020103092799</v>
      </c>
      <c r="I899" s="97">
        <v>-0.36859581127193802</v>
      </c>
      <c r="J899" s="11">
        <v>-234.05834015767999</v>
      </c>
    </row>
    <row r="900" spans="1:10">
      <c r="A900" s="96">
        <v>11</v>
      </c>
      <c r="B900" s="96">
        <v>2426</v>
      </c>
      <c r="C900" s="96" t="s">
        <v>967</v>
      </c>
      <c r="D900" s="96">
        <v>1682</v>
      </c>
      <c r="E900" s="98">
        <v>446.904786</v>
      </c>
      <c r="F900" s="96">
        <v>1549</v>
      </c>
      <c r="G900" s="9">
        <v>0.265698445897741</v>
      </c>
      <c r="H900" s="99">
        <v>1.3743736513879901</v>
      </c>
      <c r="I900" s="97">
        <v>-0.42521601769334999</v>
      </c>
      <c r="J900" s="11">
        <v>-715.21334176021503</v>
      </c>
    </row>
    <row r="901" spans="1:10">
      <c r="A901" s="96">
        <v>11</v>
      </c>
      <c r="B901" s="96">
        <v>2427</v>
      </c>
      <c r="C901" s="96" t="s">
        <v>968</v>
      </c>
      <c r="D901" s="96">
        <v>1291</v>
      </c>
      <c r="E901" s="98">
        <v>405.06494199999997</v>
      </c>
      <c r="F901" s="96">
        <v>1127</v>
      </c>
      <c r="G901" s="9">
        <v>0.31376060573199099</v>
      </c>
      <c r="H901" s="99">
        <v>1.5049378367346899</v>
      </c>
      <c r="I901" s="97">
        <v>-0.37361428616463999</v>
      </c>
      <c r="J901" s="11">
        <v>-482.33604343855001</v>
      </c>
    </row>
    <row r="902" spans="1:10">
      <c r="A902" s="96">
        <v>11</v>
      </c>
      <c r="B902" s="96">
        <v>2428</v>
      </c>
      <c r="C902" s="96" t="s">
        <v>969</v>
      </c>
      <c r="D902" s="96">
        <v>2511</v>
      </c>
      <c r="E902" s="98">
        <v>867.37401999999997</v>
      </c>
      <c r="F902" s="96">
        <v>3539</v>
      </c>
      <c r="G902" s="9">
        <v>0.34542971724412602</v>
      </c>
      <c r="H902" s="99">
        <v>0.95461260808137904</v>
      </c>
      <c r="I902" s="97">
        <v>-0.30361431148849</v>
      </c>
      <c r="J902" s="11">
        <v>-762.37553614759804</v>
      </c>
    </row>
    <row r="903" spans="1:10">
      <c r="A903" s="96">
        <v>11</v>
      </c>
      <c r="B903" s="96">
        <v>2429</v>
      </c>
      <c r="C903" s="96" t="s">
        <v>970</v>
      </c>
      <c r="D903" s="96">
        <v>1116</v>
      </c>
      <c r="E903" s="98">
        <v>288.56480800000003</v>
      </c>
      <c r="F903" s="96">
        <v>1283</v>
      </c>
      <c r="G903" s="9">
        <v>0.258570616487455</v>
      </c>
      <c r="H903" s="99">
        <v>1.09475043491816</v>
      </c>
      <c r="I903" s="97">
        <v>-0.46875139623849499</v>
      </c>
      <c r="J903" s="11">
        <v>-523.12655820216105</v>
      </c>
    </row>
    <row r="904" spans="1:10">
      <c r="A904" s="96">
        <v>11</v>
      </c>
      <c r="B904" s="96">
        <v>2441</v>
      </c>
      <c r="C904" s="96" t="s">
        <v>971</v>
      </c>
      <c r="D904" s="96">
        <v>171</v>
      </c>
      <c r="E904" s="98">
        <v>70</v>
      </c>
      <c r="F904" s="96">
        <v>203</v>
      </c>
      <c r="G904" s="9">
        <v>0.40935672514619897</v>
      </c>
      <c r="H904" s="99">
        <v>1.1871921182266001</v>
      </c>
      <c r="I904" s="97">
        <v>-0.30765544841965498</v>
      </c>
      <c r="J904" s="11">
        <v>-52.609081679760898</v>
      </c>
    </row>
    <row r="905" spans="1:10">
      <c r="A905" s="96">
        <v>11</v>
      </c>
      <c r="B905" s="96">
        <v>2442</v>
      </c>
      <c r="C905" s="96" t="s">
        <v>972</v>
      </c>
      <c r="D905" s="96">
        <v>287</v>
      </c>
      <c r="E905" s="98">
        <v>71.900793699999994</v>
      </c>
      <c r="F905" s="96">
        <v>281</v>
      </c>
      <c r="G905" s="9">
        <v>0.25052541358885</v>
      </c>
      <c r="H905" s="99">
        <v>1.27722702384342</v>
      </c>
      <c r="I905" s="97">
        <v>-0.50625110273253704</v>
      </c>
      <c r="J905" s="11">
        <v>-145.29406648423799</v>
      </c>
    </row>
    <row r="906" spans="1:10">
      <c r="A906" s="96">
        <v>11</v>
      </c>
      <c r="B906" s="96">
        <v>2444</v>
      </c>
      <c r="C906" s="96" t="s">
        <v>973</v>
      </c>
      <c r="D906" s="96">
        <v>255</v>
      </c>
      <c r="E906" s="98">
        <v>53</v>
      </c>
      <c r="F906" s="96">
        <v>299</v>
      </c>
      <c r="G906" s="9">
        <v>0.207843137254902</v>
      </c>
      <c r="H906" s="99">
        <v>1.0301003344481601</v>
      </c>
      <c r="I906" s="97">
        <v>-0.57282920101016399</v>
      </c>
      <c r="J906" s="11">
        <v>-146.07144625759199</v>
      </c>
    </row>
    <row r="907" spans="1:10">
      <c r="A907" s="96">
        <v>11</v>
      </c>
      <c r="B907" s="96">
        <v>2445</v>
      </c>
      <c r="C907" s="96" t="s">
        <v>974</v>
      </c>
      <c r="D907" s="96">
        <v>323</v>
      </c>
      <c r="E907" s="98">
        <v>83</v>
      </c>
      <c r="F907" s="96">
        <v>418</v>
      </c>
      <c r="G907" s="9">
        <v>0.25696594427244601</v>
      </c>
      <c r="H907" s="99">
        <v>0.97129186602870798</v>
      </c>
      <c r="I907" s="97">
        <v>-0.50833912541351001</v>
      </c>
      <c r="J907" s="11">
        <v>-164.19353750856399</v>
      </c>
    </row>
    <row r="908" spans="1:10">
      <c r="A908" s="96">
        <v>11</v>
      </c>
      <c r="B908" s="96">
        <v>2446</v>
      </c>
      <c r="C908" s="96" t="s">
        <v>975</v>
      </c>
      <c r="D908" s="96">
        <v>206</v>
      </c>
      <c r="E908" s="98">
        <v>33</v>
      </c>
      <c r="F908" s="96">
        <v>169</v>
      </c>
      <c r="G908" s="9">
        <v>0.16019417475728201</v>
      </c>
      <c r="H908" s="99">
        <v>1.4142011834319499</v>
      </c>
      <c r="I908" s="97">
        <v>-0.62189921389701397</v>
      </c>
      <c r="J908" s="11">
        <v>-128.11123806278499</v>
      </c>
    </row>
    <row r="909" spans="1:10">
      <c r="A909" s="96">
        <v>11</v>
      </c>
      <c r="B909" s="96">
        <v>2449</v>
      </c>
      <c r="C909" s="96" t="s">
        <v>976</v>
      </c>
      <c r="D909" s="96">
        <v>192</v>
      </c>
      <c r="E909" s="98">
        <v>43</v>
      </c>
      <c r="F909" s="96">
        <v>197</v>
      </c>
      <c r="G909" s="9">
        <v>0.22395833333333301</v>
      </c>
      <c r="H909" s="99">
        <v>1.1928934010152299</v>
      </c>
      <c r="I909" s="97">
        <v>-0.54806851640108001</v>
      </c>
      <c r="J909" s="11">
        <v>-105.229155149007</v>
      </c>
    </row>
    <row r="910" spans="1:10">
      <c r="A910" s="96">
        <v>11</v>
      </c>
      <c r="B910" s="96">
        <v>2450</v>
      </c>
      <c r="C910" s="96" t="s">
        <v>977</v>
      </c>
      <c r="D910" s="96">
        <v>266</v>
      </c>
      <c r="E910" s="98">
        <v>87.495402299999995</v>
      </c>
      <c r="F910" s="96">
        <v>226</v>
      </c>
      <c r="G910" s="9">
        <v>0.328930083834586</v>
      </c>
      <c r="H910" s="99">
        <v>1.56413894823009</v>
      </c>
      <c r="I910" s="97">
        <v>-0.39376891032250799</v>
      </c>
      <c r="J910" s="11">
        <v>-104.742530145787</v>
      </c>
    </row>
    <row r="911" spans="1:10">
      <c r="A911" s="96">
        <v>11</v>
      </c>
      <c r="B911" s="96">
        <v>2452</v>
      </c>
      <c r="C911" s="96" t="s">
        <v>978</v>
      </c>
      <c r="D911" s="96">
        <v>261</v>
      </c>
      <c r="E911" s="98">
        <v>69</v>
      </c>
      <c r="F911" s="96">
        <v>215</v>
      </c>
      <c r="G911" s="9">
        <v>0.26436781609195398</v>
      </c>
      <c r="H911" s="99">
        <v>1.53488372093023</v>
      </c>
      <c r="I911" s="97">
        <v>-0.47921787714430297</v>
      </c>
      <c r="J911" s="11">
        <v>-125.075865934663</v>
      </c>
    </row>
    <row r="912" spans="1:10">
      <c r="A912" s="96">
        <v>11</v>
      </c>
      <c r="B912" s="96">
        <v>2453</v>
      </c>
      <c r="C912" s="96" t="s">
        <v>979</v>
      </c>
      <c r="D912" s="96">
        <v>334</v>
      </c>
      <c r="E912" s="98">
        <v>199</v>
      </c>
      <c r="F912" s="96">
        <v>161</v>
      </c>
      <c r="G912" s="9">
        <v>0.59580838323353302</v>
      </c>
      <c r="H912" s="99">
        <v>3.31055900621118</v>
      </c>
      <c r="I912" s="97">
        <v>2.49470420294199E-2</v>
      </c>
      <c r="J912" s="11">
        <v>8.3323120378262594</v>
      </c>
    </row>
    <row r="913" spans="1:10">
      <c r="A913" s="96">
        <v>11</v>
      </c>
      <c r="B913" s="96">
        <v>2455</v>
      </c>
      <c r="C913" s="96" t="s">
        <v>980</v>
      </c>
      <c r="D913" s="96">
        <v>723</v>
      </c>
      <c r="E913" s="98">
        <v>163</v>
      </c>
      <c r="F913" s="96">
        <v>436</v>
      </c>
      <c r="G913" s="9">
        <v>0.225449515905947</v>
      </c>
      <c r="H913" s="99">
        <v>2.0321100917431201</v>
      </c>
      <c r="I913" s="97">
        <v>-0.49143989342399402</v>
      </c>
      <c r="J913" s="11">
        <v>-355.31104294554802</v>
      </c>
    </row>
    <row r="914" spans="1:10">
      <c r="A914" s="96">
        <v>11</v>
      </c>
      <c r="B914" s="96">
        <v>2456</v>
      </c>
      <c r="C914" s="96" t="s">
        <v>981</v>
      </c>
      <c r="D914" s="96">
        <v>330</v>
      </c>
      <c r="E914" s="98">
        <v>183</v>
      </c>
      <c r="F914" s="96">
        <v>308</v>
      </c>
      <c r="G914" s="9">
        <v>0.55454545454545501</v>
      </c>
      <c r="H914" s="99">
        <v>1.6655844155844199</v>
      </c>
      <c r="I914" s="97">
        <v>-9.3278083870805897E-2</v>
      </c>
      <c r="J914" s="11">
        <v>-30.781767677365998</v>
      </c>
    </row>
    <row r="915" spans="1:10">
      <c r="A915" s="96">
        <v>11</v>
      </c>
      <c r="B915" s="96">
        <v>2457</v>
      </c>
      <c r="C915" s="96" t="s">
        <v>982</v>
      </c>
      <c r="D915" s="96">
        <v>1401</v>
      </c>
      <c r="E915" s="98">
        <v>459.26939599999997</v>
      </c>
      <c r="F915" s="96">
        <v>1183</v>
      </c>
      <c r="G915" s="9">
        <v>0.327815414703783</v>
      </c>
      <c r="H915" s="99">
        <v>1.5725016027049901</v>
      </c>
      <c r="I915" s="97">
        <v>-0.348133077357</v>
      </c>
      <c r="J915" s="11">
        <v>-487.734441377157</v>
      </c>
    </row>
    <row r="916" spans="1:10">
      <c r="A916" s="96">
        <v>11</v>
      </c>
      <c r="B916" s="96">
        <v>2458</v>
      </c>
      <c r="C916" s="96" t="s">
        <v>983</v>
      </c>
      <c r="D916" s="96">
        <v>344</v>
      </c>
      <c r="E916" s="98">
        <v>166</v>
      </c>
      <c r="F916" s="96">
        <v>331</v>
      </c>
      <c r="G916" s="9">
        <v>0.48255813953488402</v>
      </c>
      <c r="H916" s="99">
        <v>1.54078549848943</v>
      </c>
      <c r="I916" s="97">
        <v>-0.19135150482909</v>
      </c>
      <c r="J916" s="11">
        <v>-65.824917661206896</v>
      </c>
    </row>
    <row r="917" spans="1:10">
      <c r="A917" s="96">
        <v>11</v>
      </c>
      <c r="B917" s="96">
        <v>2461</v>
      </c>
      <c r="C917" s="96" t="s">
        <v>984</v>
      </c>
      <c r="D917" s="96">
        <v>1055</v>
      </c>
      <c r="E917" s="98">
        <v>309</v>
      </c>
      <c r="F917" s="96">
        <v>716</v>
      </c>
      <c r="G917" s="9">
        <v>0.29289099526066398</v>
      </c>
      <c r="H917" s="99">
        <v>1.9050279329608899</v>
      </c>
      <c r="I917" s="97">
        <v>-0.39488044930246002</v>
      </c>
      <c r="J917" s="11">
        <v>-416.59887401409497</v>
      </c>
    </row>
    <row r="918" spans="1:10">
      <c r="A918" s="96">
        <v>11</v>
      </c>
      <c r="B918" s="96">
        <v>2462</v>
      </c>
      <c r="C918" s="96" t="s">
        <v>985</v>
      </c>
      <c r="D918" s="96">
        <v>191</v>
      </c>
      <c r="E918" s="98">
        <v>56.5</v>
      </c>
      <c r="F918" s="96">
        <v>183</v>
      </c>
      <c r="G918" s="9">
        <v>0.295811518324607</v>
      </c>
      <c r="H918" s="99">
        <v>1.35245901639344</v>
      </c>
      <c r="I918" s="97">
        <v>-0.44827500837387602</v>
      </c>
      <c r="J918" s="11">
        <v>-85.620526599410297</v>
      </c>
    </row>
    <row r="919" spans="1:10">
      <c r="A919" s="96">
        <v>11</v>
      </c>
      <c r="B919" s="96">
        <v>2463</v>
      </c>
      <c r="C919" s="96" t="s">
        <v>986</v>
      </c>
      <c r="D919" s="96">
        <v>213</v>
      </c>
      <c r="E919" s="98">
        <v>56</v>
      </c>
      <c r="F919" s="96">
        <v>153</v>
      </c>
      <c r="G919" s="9">
        <v>0.26291079812206603</v>
      </c>
      <c r="H919" s="99">
        <v>1.75816993464052</v>
      </c>
      <c r="I919" s="97">
        <v>-0.47436388187295597</v>
      </c>
      <c r="J919" s="11">
        <v>-101.03950683894</v>
      </c>
    </row>
    <row r="920" spans="1:10">
      <c r="A920" s="96">
        <v>11</v>
      </c>
      <c r="B920" s="96">
        <v>2464</v>
      </c>
      <c r="C920" s="96" t="s">
        <v>987</v>
      </c>
      <c r="D920" s="96">
        <v>1008</v>
      </c>
      <c r="E920" s="98">
        <v>481.29318699999999</v>
      </c>
      <c r="F920" s="96">
        <v>745</v>
      </c>
      <c r="G920" s="9">
        <v>0.47747339980158698</v>
      </c>
      <c r="H920" s="99">
        <v>1.9990512577181201</v>
      </c>
      <c r="I920" s="97">
        <v>-0.15270269020777</v>
      </c>
      <c r="J920" s="11">
        <v>-153.92431172943199</v>
      </c>
    </row>
    <row r="921" spans="1:10">
      <c r="A921" s="96">
        <v>11</v>
      </c>
      <c r="B921" s="96">
        <v>2471</v>
      </c>
      <c r="C921" s="96" t="s">
        <v>988</v>
      </c>
      <c r="D921" s="96">
        <v>1186</v>
      </c>
      <c r="E921" s="98">
        <v>563.72042899999997</v>
      </c>
      <c r="F921" s="96">
        <v>169</v>
      </c>
      <c r="G921" s="9">
        <v>0.475312334738617</v>
      </c>
      <c r="H921" s="99">
        <v>10.353375319526601</v>
      </c>
      <c r="I921" s="97">
        <v>0.17843152437808801</v>
      </c>
      <c r="J921" s="11">
        <v>211.61978791241199</v>
      </c>
    </row>
    <row r="922" spans="1:10">
      <c r="A922" s="96">
        <v>11</v>
      </c>
      <c r="B922" s="96">
        <v>2472</v>
      </c>
      <c r="C922" s="96" t="s">
        <v>989</v>
      </c>
      <c r="D922" s="96">
        <v>965</v>
      </c>
      <c r="E922" s="98">
        <v>202.38842299999999</v>
      </c>
      <c r="F922" s="96">
        <v>620</v>
      </c>
      <c r="G922" s="9">
        <v>0.209728935751295</v>
      </c>
      <c r="H922" s="99">
        <v>1.8828845532258101</v>
      </c>
      <c r="I922" s="97">
        <v>-0.507781499311175</v>
      </c>
      <c r="J922" s="11">
        <v>-490.00914683528401</v>
      </c>
    </row>
    <row r="923" spans="1:10">
      <c r="A923" s="96">
        <v>11</v>
      </c>
      <c r="B923" s="96">
        <v>2473</v>
      </c>
      <c r="C923" s="96" t="s">
        <v>990</v>
      </c>
      <c r="D923" s="96">
        <v>6325</v>
      </c>
      <c r="E923" s="98">
        <v>2578.88148</v>
      </c>
      <c r="F923" s="96">
        <v>572</v>
      </c>
      <c r="G923" s="9">
        <v>0.40772829723320198</v>
      </c>
      <c r="H923" s="99">
        <v>15.5662263636364</v>
      </c>
      <c r="I923" s="97">
        <v>0.50591639173193304</v>
      </c>
      <c r="J923" s="11">
        <v>3199.9211777044802</v>
      </c>
    </row>
    <row r="924" spans="1:10">
      <c r="A924" s="96">
        <v>11</v>
      </c>
      <c r="B924" s="96">
        <v>2474</v>
      </c>
      <c r="C924" s="96" t="s">
        <v>991</v>
      </c>
      <c r="D924" s="96">
        <v>852</v>
      </c>
      <c r="E924" s="98">
        <v>555.29783999999995</v>
      </c>
      <c r="F924" s="96">
        <v>597</v>
      </c>
      <c r="G924" s="9">
        <v>0.65175802816901396</v>
      </c>
      <c r="H924" s="99">
        <v>2.3572828140703499</v>
      </c>
      <c r="I924" s="97">
        <v>8.1899759890612697E-2</v>
      </c>
      <c r="J924" s="11">
        <v>69.778595426801999</v>
      </c>
    </row>
    <row r="925" spans="1:10">
      <c r="A925" s="96">
        <v>11</v>
      </c>
      <c r="B925" s="96">
        <v>2475</v>
      </c>
      <c r="C925" s="96" t="s">
        <v>992</v>
      </c>
      <c r="D925" s="96">
        <v>1293</v>
      </c>
      <c r="E925" s="98">
        <v>300.35180700000001</v>
      </c>
      <c r="F925" s="96">
        <v>828</v>
      </c>
      <c r="G925" s="9">
        <v>0.232290647331787</v>
      </c>
      <c r="H925" s="99">
        <v>1.92433793115942</v>
      </c>
      <c r="I925" s="97">
        <v>-0.46325855856300902</v>
      </c>
      <c r="J925" s="11">
        <v>-598.99331622197099</v>
      </c>
    </row>
    <row r="926" spans="1:10">
      <c r="A926" s="96">
        <v>11</v>
      </c>
      <c r="B926" s="96">
        <v>2476</v>
      </c>
      <c r="C926" s="96" t="s">
        <v>993</v>
      </c>
      <c r="D926" s="96">
        <v>3114</v>
      </c>
      <c r="E926" s="98">
        <v>594.01306599999998</v>
      </c>
      <c r="F926" s="96">
        <v>751</v>
      </c>
      <c r="G926" s="9">
        <v>0.19075564097623601</v>
      </c>
      <c r="H926" s="99">
        <v>4.9374341757656497</v>
      </c>
      <c r="I926" s="97">
        <v>-0.32454068030907801</v>
      </c>
      <c r="J926" s="11">
        <v>-1010.61967848247</v>
      </c>
    </row>
    <row r="927" spans="1:10">
      <c r="A927" s="96">
        <v>11</v>
      </c>
      <c r="B927" s="96">
        <v>2477</v>
      </c>
      <c r="C927" s="96" t="s">
        <v>994</v>
      </c>
      <c r="D927" s="96">
        <v>921</v>
      </c>
      <c r="E927" s="98">
        <v>250.98762400000001</v>
      </c>
      <c r="F927" s="96">
        <v>853</v>
      </c>
      <c r="G927" s="9">
        <v>0.272516421281216</v>
      </c>
      <c r="H927" s="99">
        <v>1.3739596998827699</v>
      </c>
      <c r="I927" s="97">
        <v>-0.447703502711436</v>
      </c>
      <c r="J927" s="11">
        <v>-412.33492599723297</v>
      </c>
    </row>
    <row r="928" spans="1:10">
      <c r="A928" s="96">
        <v>11</v>
      </c>
      <c r="B928" s="96">
        <v>2478</v>
      </c>
      <c r="C928" s="96" t="s">
        <v>995</v>
      </c>
      <c r="D928" s="96">
        <v>1474</v>
      </c>
      <c r="E928" s="98">
        <v>193.56538599999999</v>
      </c>
      <c r="F928" s="96">
        <v>630</v>
      </c>
      <c r="G928" s="9">
        <v>0.13131980054274101</v>
      </c>
      <c r="H928" s="99">
        <v>2.64692918412698</v>
      </c>
      <c r="I928" s="97">
        <v>-0.55907680695835704</v>
      </c>
      <c r="J928" s="11">
        <v>-824.07921345661805</v>
      </c>
    </row>
    <row r="929" spans="1:10">
      <c r="A929" s="96">
        <v>11</v>
      </c>
      <c r="B929" s="96">
        <v>2479</v>
      </c>
      <c r="C929" s="96" t="s">
        <v>996</v>
      </c>
      <c r="D929" s="96">
        <v>1274</v>
      </c>
      <c r="E929" s="98">
        <v>183.55840799999999</v>
      </c>
      <c r="F929" s="96">
        <v>529</v>
      </c>
      <c r="G929" s="9">
        <v>0.14408038304552601</v>
      </c>
      <c r="H929" s="99">
        <v>2.7553088998109598</v>
      </c>
      <c r="I929" s="97">
        <v>-0.54645743965027205</v>
      </c>
      <c r="J929" s="11">
        <v>-696.18677811444695</v>
      </c>
    </row>
    <row r="930" spans="1:10">
      <c r="A930" s="96">
        <v>11</v>
      </c>
      <c r="B930" s="96">
        <v>2480</v>
      </c>
      <c r="C930" s="96" t="s">
        <v>997</v>
      </c>
      <c r="D930" s="96">
        <v>998</v>
      </c>
      <c r="E930" s="98">
        <v>248.46132800000001</v>
      </c>
      <c r="F930" s="96">
        <v>1633</v>
      </c>
      <c r="G930" s="9">
        <v>0.24895924649298601</v>
      </c>
      <c r="H930" s="99">
        <v>0.76329536313533397</v>
      </c>
      <c r="I930" s="97">
        <v>-0.499091086270044</v>
      </c>
      <c r="J930" s="11">
        <v>-498.092904097504</v>
      </c>
    </row>
    <row r="931" spans="1:10">
      <c r="A931" s="96">
        <v>11</v>
      </c>
      <c r="B931" s="96">
        <v>2481</v>
      </c>
      <c r="C931" s="96" t="s">
        <v>998</v>
      </c>
      <c r="D931" s="96">
        <v>1387</v>
      </c>
      <c r="E931" s="98">
        <v>422.152466</v>
      </c>
      <c r="F931" s="96">
        <v>265</v>
      </c>
      <c r="G931" s="9">
        <v>0.30436371016582597</v>
      </c>
      <c r="H931" s="99">
        <v>6.8269904377358497</v>
      </c>
      <c r="I931" s="97">
        <v>-0.17383175608232199</v>
      </c>
      <c r="J931" s="11">
        <v>-241.10464568618099</v>
      </c>
    </row>
    <row r="932" spans="1:10">
      <c r="A932" s="96">
        <v>11</v>
      </c>
      <c r="B932" s="96">
        <v>2491</v>
      </c>
      <c r="C932" s="96" t="s">
        <v>999</v>
      </c>
      <c r="D932" s="96">
        <v>316</v>
      </c>
      <c r="E932" s="98">
        <v>80.333333300000007</v>
      </c>
      <c r="F932" s="96">
        <v>529</v>
      </c>
      <c r="G932" s="9">
        <v>0.25421940917721503</v>
      </c>
      <c r="H932" s="99">
        <v>0.74921235028355404</v>
      </c>
      <c r="I932" s="97">
        <v>-0.52088746473900005</v>
      </c>
      <c r="J932" s="11">
        <v>-164.60043885752401</v>
      </c>
    </row>
    <row r="933" spans="1:10">
      <c r="A933" s="96">
        <v>11</v>
      </c>
      <c r="B933" s="96">
        <v>2492</v>
      </c>
      <c r="C933" s="96" t="s">
        <v>1000</v>
      </c>
      <c r="D933" s="96">
        <v>506</v>
      </c>
      <c r="E933" s="98">
        <v>112</v>
      </c>
      <c r="F933" s="96">
        <v>852</v>
      </c>
      <c r="G933" s="9">
        <v>0.221343873517787</v>
      </c>
      <c r="H933" s="99">
        <v>0.72535211267605604</v>
      </c>
      <c r="I933" s="97">
        <v>-0.55681636528225098</v>
      </c>
      <c r="J933" s="11">
        <v>-281.749080832819</v>
      </c>
    </row>
    <row r="934" spans="1:10">
      <c r="A934" s="96">
        <v>11</v>
      </c>
      <c r="B934" s="96">
        <v>2493</v>
      </c>
      <c r="C934" s="96" t="s">
        <v>1001</v>
      </c>
      <c r="D934" s="96">
        <v>3864</v>
      </c>
      <c r="E934" s="98">
        <v>888.17161399999998</v>
      </c>
      <c r="F934" s="96">
        <v>1330</v>
      </c>
      <c r="G934" s="9">
        <v>0.22985807815734999</v>
      </c>
      <c r="H934" s="99">
        <v>3.5730613639097699</v>
      </c>
      <c r="I934" s="97">
        <v>-0.29604707068381902</v>
      </c>
      <c r="J934" s="11">
        <v>-1143.9258811222801</v>
      </c>
    </row>
    <row r="935" spans="1:10">
      <c r="A935" s="96">
        <v>11</v>
      </c>
      <c r="B935" s="96">
        <v>2495</v>
      </c>
      <c r="C935" s="96" t="s">
        <v>1002</v>
      </c>
      <c r="D935" s="96">
        <v>3742</v>
      </c>
      <c r="E935" s="98">
        <v>1112.59393</v>
      </c>
      <c r="F935" s="96">
        <v>403</v>
      </c>
      <c r="G935" s="9">
        <v>0.29732601015499699</v>
      </c>
      <c r="H935" s="99">
        <v>12.046138784119099</v>
      </c>
      <c r="I935" s="97">
        <v>0.11806933660732299</v>
      </c>
      <c r="J935" s="11">
        <v>441.815457584603</v>
      </c>
    </row>
    <row r="936" spans="1:10">
      <c r="A936" s="96">
        <v>11</v>
      </c>
      <c r="B936" s="96">
        <v>2497</v>
      </c>
      <c r="C936" s="96" t="s">
        <v>1003</v>
      </c>
      <c r="D936" s="96">
        <v>2132</v>
      </c>
      <c r="E936" s="98">
        <v>446.77652899999998</v>
      </c>
      <c r="F936" s="96">
        <v>332</v>
      </c>
      <c r="G936" s="9">
        <v>0.209557471388368</v>
      </c>
      <c r="H936" s="99">
        <v>7.7673991837349403</v>
      </c>
      <c r="I936" s="97">
        <v>-0.22986804307059899</v>
      </c>
      <c r="J936" s="11">
        <v>-490.07866782651797</v>
      </c>
    </row>
    <row r="937" spans="1:10">
      <c r="A937" s="96">
        <v>11</v>
      </c>
      <c r="B937" s="96">
        <v>2498</v>
      </c>
      <c r="C937" s="96" t="s">
        <v>1004</v>
      </c>
      <c r="D937" s="96">
        <v>99</v>
      </c>
      <c r="E937" s="98">
        <v>29</v>
      </c>
      <c r="F937" s="96">
        <v>224</v>
      </c>
      <c r="G937" s="9">
        <v>0.29292929292929298</v>
      </c>
      <c r="H937" s="99">
        <v>0.57142857142857095</v>
      </c>
      <c r="I937" s="97">
        <v>-0.48635443532929501</v>
      </c>
      <c r="J937" s="11">
        <v>-48.149089097600204</v>
      </c>
    </row>
    <row r="938" spans="1:10">
      <c r="A938" s="96">
        <v>11</v>
      </c>
      <c r="B938" s="96">
        <v>2499</v>
      </c>
      <c r="C938" s="96" t="s">
        <v>1005</v>
      </c>
      <c r="D938" s="96">
        <v>1017</v>
      </c>
      <c r="E938" s="98">
        <v>173.39263800000001</v>
      </c>
      <c r="F938" s="96">
        <v>614</v>
      </c>
      <c r="G938" s="9">
        <v>0.17049423598820099</v>
      </c>
      <c r="H938" s="99">
        <v>1.9387502247557</v>
      </c>
      <c r="I938" s="97">
        <v>-0.55456243232037805</v>
      </c>
      <c r="J938" s="11">
        <v>-563.989993669824</v>
      </c>
    </row>
    <row r="939" spans="1:10">
      <c r="A939" s="96">
        <v>11</v>
      </c>
      <c r="B939" s="96">
        <v>2500</v>
      </c>
      <c r="C939" s="96" t="s">
        <v>1006</v>
      </c>
      <c r="D939" s="96">
        <v>6309</v>
      </c>
      <c r="E939" s="98">
        <v>2943.75155</v>
      </c>
      <c r="F939" s="96">
        <v>757</v>
      </c>
      <c r="G939" s="9">
        <v>0.46659558567126302</v>
      </c>
      <c r="H939" s="99">
        <v>12.2229214663144</v>
      </c>
      <c r="I939" s="97">
        <v>0.45123020755224802</v>
      </c>
      <c r="J939" s="11">
        <v>2846.8113794471301</v>
      </c>
    </row>
    <row r="940" spans="1:10">
      <c r="A940" s="96">
        <v>11</v>
      </c>
      <c r="B940" s="96">
        <v>2501</v>
      </c>
      <c r="C940" s="96" t="s">
        <v>1007</v>
      </c>
      <c r="D940" s="96">
        <v>1766</v>
      </c>
      <c r="E940" s="98">
        <v>278.01691899999997</v>
      </c>
      <c r="F940" s="96">
        <v>379</v>
      </c>
      <c r="G940" s="9">
        <v>0.157427473952435</v>
      </c>
      <c r="H940" s="99">
        <v>5.3931844828496001</v>
      </c>
      <c r="I940" s="97">
        <v>-0.405672669883413</v>
      </c>
      <c r="J940" s="11">
        <v>-716.417935014107</v>
      </c>
    </row>
    <row r="941" spans="1:10">
      <c r="A941" s="96">
        <v>11</v>
      </c>
      <c r="B941" s="96">
        <v>2502</v>
      </c>
      <c r="C941" s="96" t="s">
        <v>1008</v>
      </c>
      <c r="D941" s="96">
        <v>419</v>
      </c>
      <c r="E941" s="98">
        <v>86</v>
      </c>
      <c r="F941" s="96">
        <v>480</v>
      </c>
      <c r="G941" s="9">
        <v>0.20525059665871101</v>
      </c>
      <c r="H941" s="99">
        <v>1.0520833333333299</v>
      </c>
      <c r="I941" s="97">
        <v>-0.56859019029306901</v>
      </c>
      <c r="J941" s="11">
        <v>-238.23928973279601</v>
      </c>
    </row>
    <row r="942" spans="1:10">
      <c r="A942" s="96">
        <v>11</v>
      </c>
      <c r="B942" s="96">
        <v>2503</v>
      </c>
      <c r="C942" s="96" t="s">
        <v>1009</v>
      </c>
      <c r="D942" s="96">
        <v>3263</v>
      </c>
      <c r="E942" s="98">
        <v>689.57430199999999</v>
      </c>
      <c r="F942" s="96">
        <v>862</v>
      </c>
      <c r="G942" s="9">
        <v>0.211331382776586</v>
      </c>
      <c r="H942" s="99">
        <v>4.5853530185614897</v>
      </c>
      <c r="I942" s="97">
        <v>-0.30536469588197102</v>
      </c>
      <c r="J942" s="11">
        <v>-996.40500266287199</v>
      </c>
    </row>
    <row r="943" spans="1:10">
      <c r="A943" s="96">
        <v>11</v>
      </c>
      <c r="B943" s="96">
        <v>2511</v>
      </c>
      <c r="C943" s="96" t="s">
        <v>1010</v>
      </c>
      <c r="D943" s="96">
        <v>1213</v>
      </c>
      <c r="E943" s="98">
        <v>203.18545900000001</v>
      </c>
      <c r="F943" s="96">
        <v>523</v>
      </c>
      <c r="G943" s="9">
        <v>0.16750656141797199</v>
      </c>
      <c r="H943" s="99">
        <v>2.70781158508604</v>
      </c>
      <c r="I943" s="97">
        <v>-0.52031241516258897</v>
      </c>
      <c r="J943" s="11">
        <v>-631.138959592221</v>
      </c>
    </row>
    <row r="944" spans="1:10">
      <c r="A944" s="96">
        <v>11</v>
      </c>
      <c r="B944" s="96">
        <v>2513</v>
      </c>
      <c r="C944" s="96" t="s">
        <v>1011</v>
      </c>
      <c r="D944" s="96">
        <v>8125</v>
      </c>
      <c r="E944" s="98">
        <v>3078.3926700000002</v>
      </c>
      <c r="F944" s="96">
        <v>1197</v>
      </c>
      <c r="G944" s="9">
        <v>0.37887909784615398</v>
      </c>
      <c r="H944" s="99">
        <v>9.3595594569757701</v>
      </c>
      <c r="I944" s="97">
        <v>0.29984319047332297</v>
      </c>
      <c r="J944" s="11">
        <v>2436.22592259575</v>
      </c>
    </row>
    <row r="945" spans="1:10">
      <c r="A945" s="96">
        <v>11</v>
      </c>
      <c r="B945" s="96">
        <v>2514</v>
      </c>
      <c r="C945" s="96" t="s">
        <v>1012</v>
      </c>
      <c r="D945" s="96">
        <v>564</v>
      </c>
      <c r="E945" s="98">
        <v>58</v>
      </c>
      <c r="F945" s="96">
        <v>209</v>
      </c>
      <c r="G945" s="9">
        <v>0.102836879432624</v>
      </c>
      <c r="H945" s="99">
        <v>2.9760765550239201</v>
      </c>
      <c r="I945" s="97">
        <v>-0.62080178029349697</v>
      </c>
      <c r="J945" s="11">
        <v>-350.13220408553201</v>
      </c>
    </row>
    <row r="946" spans="1:10">
      <c r="A946" s="96">
        <v>11</v>
      </c>
      <c r="B946" s="96">
        <v>2516</v>
      </c>
      <c r="C946" s="96" t="s">
        <v>1013</v>
      </c>
      <c r="D946" s="96">
        <v>2233</v>
      </c>
      <c r="E946" s="98">
        <v>867.98790699999995</v>
      </c>
      <c r="F946" s="96">
        <v>759</v>
      </c>
      <c r="G946" s="9">
        <v>0.38870931795790398</v>
      </c>
      <c r="H946" s="99">
        <v>4.0856230658761499</v>
      </c>
      <c r="I946" s="97">
        <v>-0.13628317736860901</v>
      </c>
      <c r="J946" s="11">
        <v>-304.32033506410397</v>
      </c>
    </row>
    <row r="947" spans="1:10">
      <c r="A947" s="96">
        <v>11</v>
      </c>
      <c r="B947" s="96">
        <v>2517</v>
      </c>
      <c r="C947" s="96" t="s">
        <v>1014</v>
      </c>
      <c r="D947" s="96">
        <v>6058</v>
      </c>
      <c r="E947" s="98">
        <v>1869.4188099999999</v>
      </c>
      <c r="F947" s="96">
        <v>553</v>
      </c>
      <c r="G947" s="9">
        <v>0.30858679597226801</v>
      </c>
      <c r="H947" s="99">
        <v>14.335296220614801</v>
      </c>
      <c r="I947" s="97">
        <v>0.31765016813076402</v>
      </c>
      <c r="J947" s="11">
        <v>1924.3247185361699</v>
      </c>
    </row>
    <row r="948" spans="1:10">
      <c r="A948" s="96">
        <v>11</v>
      </c>
      <c r="B948" s="96">
        <v>2518</v>
      </c>
      <c r="C948" s="96" t="s">
        <v>1015</v>
      </c>
      <c r="D948" s="96">
        <v>769</v>
      </c>
      <c r="E948" s="98">
        <v>451</v>
      </c>
      <c r="F948" s="96">
        <v>336</v>
      </c>
      <c r="G948" s="9">
        <v>0.58647594278283499</v>
      </c>
      <c r="H948" s="99">
        <v>3.63095238095238</v>
      </c>
      <c r="I948" s="97">
        <v>4.3238024154872101E-2</v>
      </c>
      <c r="J948" s="11">
        <v>33.250040575096598</v>
      </c>
    </row>
    <row r="949" spans="1:10">
      <c r="A949" s="96">
        <v>11</v>
      </c>
      <c r="B949" s="96">
        <v>2519</v>
      </c>
      <c r="C949" s="96" t="s">
        <v>1016</v>
      </c>
      <c r="D949" s="96">
        <v>4888</v>
      </c>
      <c r="E949" s="98">
        <v>1584.68443</v>
      </c>
      <c r="F949" s="96">
        <v>189</v>
      </c>
      <c r="G949" s="9">
        <v>0.32419894230769197</v>
      </c>
      <c r="H949" s="99">
        <v>34.247007566137597</v>
      </c>
      <c r="I949" s="97">
        <v>1.0682405407133</v>
      </c>
      <c r="J949" s="11">
        <v>5221.5597630066104</v>
      </c>
    </row>
    <row r="950" spans="1:10">
      <c r="A950" s="96">
        <v>11</v>
      </c>
      <c r="B950" s="96">
        <v>2520</v>
      </c>
      <c r="C950" s="96" t="s">
        <v>1017</v>
      </c>
      <c r="D950" s="96">
        <v>861</v>
      </c>
      <c r="E950" s="98">
        <v>113.147261</v>
      </c>
      <c r="F950" s="96">
        <v>185</v>
      </c>
      <c r="G950" s="9">
        <v>0.131413775842044</v>
      </c>
      <c r="H950" s="99">
        <v>5.2656608702702696</v>
      </c>
      <c r="I950" s="97">
        <v>-0.48182896639274903</v>
      </c>
      <c r="J950" s="11">
        <v>-414.854740064157</v>
      </c>
    </row>
    <row r="951" spans="1:10">
      <c r="A951" s="96">
        <v>11</v>
      </c>
      <c r="B951" s="96">
        <v>2523</v>
      </c>
      <c r="C951" s="96" t="s">
        <v>1018</v>
      </c>
      <c r="D951" s="96">
        <v>839</v>
      </c>
      <c r="E951" s="98">
        <v>219.692308</v>
      </c>
      <c r="F951" s="96">
        <v>258</v>
      </c>
      <c r="G951" s="9">
        <v>0.26185018831942802</v>
      </c>
      <c r="H951" s="99">
        <v>4.1034585581395397</v>
      </c>
      <c r="I951" s="97">
        <v>-0.35826481991305698</v>
      </c>
      <c r="J951" s="11">
        <v>-300.58418390705401</v>
      </c>
    </row>
    <row r="952" spans="1:10">
      <c r="A952" s="96">
        <v>11</v>
      </c>
      <c r="B952" s="96">
        <v>2524</v>
      </c>
      <c r="C952" s="96" t="s">
        <v>1019</v>
      </c>
      <c r="D952" s="96">
        <v>92</v>
      </c>
      <c r="E952" s="98">
        <v>13</v>
      </c>
      <c r="F952" s="96">
        <v>101</v>
      </c>
      <c r="G952" s="9">
        <v>0.141304347826087</v>
      </c>
      <c r="H952" s="99">
        <v>1.0396039603960401</v>
      </c>
      <c r="I952" s="97">
        <v>-0.66584694630888297</v>
      </c>
      <c r="J952" s="11">
        <v>-61.257919060417201</v>
      </c>
    </row>
    <row r="953" spans="1:10">
      <c r="A953" s="96">
        <v>11</v>
      </c>
      <c r="B953" s="96">
        <v>2525</v>
      </c>
      <c r="C953" s="96" t="s">
        <v>1020</v>
      </c>
      <c r="D953" s="96">
        <v>1259</v>
      </c>
      <c r="E953" s="98">
        <v>509.73312399999998</v>
      </c>
      <c r="F953" s="96">
        <v>113</v>
      </c>
      <c r="G953" s="9">
        <v>0.40487142494042899</v>
      </c>
      <c r="H953" s="99">
        <v>15.652505522123899</v>
      </c>
      <c r="I953" s="97">
        <v>0.29685398993560302</v>
      </c>
      <c r="J953" s="11">
        <v>373.73917332892398</v>
      </c>
    </row>
    <row r="954" spans="1:10">
      <c r="A954" s="96">
        <v>11</v>
      </c>
      <c r="B954" s="96">
        <v>2526</v>
      </c>
      <c r="C954" s="96" t="s">
        <v>1021</v>
      </c>
      <c r="D954" s="96">
        <v>2634</v>
      </c>
      <c r="E954" s="98">
        <v>876.75690999999995</v>
      </c>
      <c r="F954" s="96">
        <v>446</v>
      </c>
      <c r="G954" s="9">
        <v>0.33286139331814701</v>
      </c>
      <c r="H954" s="99">
        <v>7.8716522645739904</v>
      </c>
      <c r="I954" s="97">
        <v>-4.4493842269900601E-2</v>
      </c>
      <c r="J954" s="11">
        <v>-117.19678053891801</v>
      </c>
    </row>
    <row r="955" spans="1:10">
      <c r="A955" s="96">
        <v>11</v>
      </c>
      <c r="B955" s="96">
        <v>2527</v>
      </c>
      <c r="C955" s="96" t="s">
        <v>1022</v>
      </c>
      <c r="D955" s="96">
        <v>3374</v>
      </c>
      <c r="E955" s="98">
        <v>1226.28087</v>
      </c>
      <c r="F955" s="96">
        <v>438</v>
      </c>
      <c r="G955" s="9">
        <v>0.363450168938945</v>
      </c>
      <c r="H955" s="99">
        <v>10.502924360730599</v>
      </c>
      <c r="I955" s="97">
        <v>0.12870924349158799</v>
      </c>
      <c r="J955" s="11">
        <v>434.26498754061799</v>
      </c>
    </row>
    <row r="956" spans="1:10">
      <c r="A956" s="96">
        <v>11</v>
      </c>
      <c r="B956" s="96">
        <v>2528</v>
      </c>
      <c r="C956" s="96" t="s">
        <v>1023</v>
      </c>
      <c r="D956" s="96">
        <v>1116</v>
      </c>
      <c r="E956" s="98">
        <v>478.09613200000001</v>
      </c>
      <c r="F956" s="96">
        <v>152</v>
      </c>
      <c r="G956" s="9">
        <v>0.42840155197132601</v>
      </c>
      <c r="H956" s="99">
        <v>10.4874745526316</v>
      </c>
      <c r="I956" s="97">
        <v>0.11968397191711</v>
      </c>
      <c r="J956" s="11">
        <v>133.56731265949401</v>
      </c>
    </row>
    <row r="957" spans="1:10">
      <c r="A957" s="96">
        <v>11</v>
      </c>
      <c r="B957" s="96">
        <v>2529</v>
      </c>
      <c r="C957" s="96" t="s">
        <v>1024</v>
      </c>
      <c r="D957" s="96">
        <v>771</v>
      </c>
      <c r="E957" s="98">
        <v>80</v>
      </c>
      <c r="F957" s="96">
        <v>245</v>
      </c>
      <c r="G957" s="9">
        <v>0.10376134889753599</v>
      </c>
      <c r="H957" s="99">
        <v>3.4734693877551002</v>
      </c>
      <c r="I957" s="97">
        <v>-0.59162358530397696</v>
      </c>
      <c r="J957" s="11">
        <v>-456.14178426936701</v>
      </c>
    </row>
    <row r="958" spans="1:10">
      <c r="A958" s="96">
        <v>11</v>
      </c>
      <c r="B958" s="96">
        <v>2530</v>
      </c>
      <c r="C958" s="96" t="s">
        <v>1025</v>
      </c>
      <c r="D958" s="96">
        <v>1730</v>
      </c>
      <c r="E958" s="98">
        <v>338.74779899999999</v>
      </c>
      <c r="F958" s="96">
        <v>330</v>
      </c>
      <c r="G958" s="9">
        <v>0.195807976300578</v>
      </c>
      <c r="H958" s="99">
        <v>6.2689327242424202</v>
      </c>
      <c r="I958" s="97">
        <v>-0.322923398531057</v>
      </c>
      <c r="J958" s="11">
        <v>-558.65747945872795</v>
      </c>
    </row>
    <row r="959" spans="1:10">
      <c r="A959" s="96">
        <v>11</v>
      </c>
      <c r="B959" s="96">
        <v>2532</v>
      </c>
      <c r="C959" s="96" t="s">
        <v>1026</v>
      </c>
      <c r="D959" s="96">
        <v>2995</v>
      </c>
      <c r="E959" s="98">
        <v>2293.61402</v>
      </c>
      <c r="F959" s="96">
        <v>616</v>
      </c>
      <c r="G959" s="9">
        <v>0.76581436393989999</v>
      </c>
      <c r="H959" s="99">
        <v>8.5854123701298697</v>
      </c>
      <c r="I959" s="97">
        <v>0.562251080732588</v>
      </c>
      <c r="J959" s="11">
        <v>1683.9419867941001</v>
      </c>
    </row>
    <row r="960" spans="1:10">
      <c r="A960" s="96">
        <v>11</v>
      </c>
      <c r="B960" s="96">
        <v>2534</v>
      </c>
      <c r="C960" s="96" t="s">
        <v>1027</v>
      </c>
      <c r="D960" s="96">
        <v>8715</v>
      </c>
      <c r="E960" s="98">
        <v>4527.1461399999998</v>
      </c>
      <c r="F960" s="96">
        <v>449</v>
      </c>
      <c r="G960" s="9">
        <v>0.51946599426276496</v>
      </c>
      <c r="H960" s="99">
        <v>29.4925303786192</v>
      </c>
      <c r="I960" s="97">
        <v>1.29438695733835</v>
      </c>
      <c r="J960" s="11">
        <v>11280.5823332037</v>
      </c>
    </row>
    <row r="961" spans="1:10">
      <c r="A961" s="96">
        <v>11</v>
      </c>
      <c r="B961" s="96">
        <v>2535</v>
      </c>
      <c r="C961" s="96" t="s">
        <v>1028</v>
      </c>
      <c r="D961" s="96">
        <v>726</v>
      </c>
      <c r="E961" s="98">
        <v>137.04429999999999</v>
      </c>
      <c r="F961" s="96">
        <v>448</v>
      </c>
      <c r="G961" s="9">
        <v>0.18876625344352599</v>
      </c>
      <c r="H961" s="99">
        <v>1.9264381696428601</v>
      </c>
      <c r="I961" s="97">
        <v>-0.54323143891971604</v>
      </c>
      <c r="J961" s="11">
        <v>-394.38602465571398</v>
      </c>
    </row>
    <row r="962" spans="1:10">
      <c r="A962" s="96">
        <v>11</v>
      </c>
      <c r="B962" s="96">
        <v>2541</v>
      </c>
      <c r="C962" s="96" t="s">
        <v>1029</v>
      </c>
      <c r="D962" s="96">
        <v>194</v>
      </c>
      <c r="E962" s="98">
        <v>80.863927700000005</v>
      </c>
      <c r="F962" s="96">
        <v>534</v>
      </c>
      <c r="G962" s="9">
        <v>0.41682436958762897</v>
      </c>
      <c r="H962" s="99">
        <v>0.51472645636704095</v>
      </c>
      <c r="I962" s="97">
        <v>-0.32327079718231799</v>
      </c>
      <c r="J962" s="11">
        <v>-62.714534653369697</v>
      </c>
    </row>
    <row r="963" spans="1:10">
      <c r="A963" s="96">
        <v>11</v>
      </c>
      <c r="B963" s="96">
        <v>2542</v>
      </c>
      <c r="C963" s="96" t="s">
        <v>1030</v>
      </c>
      <c r="D963" s="96">
        <v>5151</v>
      </c>
      <c r="E963" s="98">
        <v>2310.70624</v>
      </c>
      <c r="F963" s="96">
        <v>503</v>
      </c>
      <c r="G963" s="9">
        <v>0.44859371772471401</v>
      </c>
      <c r="H963" s="99">
        <v>14.8344060437376</v>
      </c>
      <c r="I963" s="97">
        <v>0.48216950141668402</v>
      </c>
      <c r="J963" s="11">
        <v>2483.6551017973402</v>
      </c>
    </row>
    <row r="964" spans="1:10">
      <c r="A964" s="96">
        <v>11</v>
      </c>
      <c r="B964" s="96">
        <v>2543</v>
      </c>
      <c r="C964" s="96" t="s">
        <v>1031</v>
      </c>
      <c r="D964" s="96">
        <v>4834</v>
      </c>
      <c r="E964" s="98">
        <v>2194.2713199999998</v>
      </c>
      <c r="F964" s="96">
        <v>1190</v>
      </c>
      <c r="G964" s="9">
        <v>0.45392455937112097</v>
      </c>
      <c r="H964" s="99">
        <v>5.9061103529411803</v>
      </c>
      <c r="I964" s="97">
        <v>0.126997935036082</v>
      </c>
      <c r="J964" s="11">
        <v>613.90801796441997</v>
      </c>
    </row>
    <row r="965" spans="1:10">
      <c r="A965" s="96">
        <v>11</v>
      </c>
      <c r="B965" s="96">
        <v>2544</v>
      </c>
      <c r="C965" s="96" t="s">
        <v>1032</v>
      </c>
      <c r="D965" s="96">
        <v>919</v>
      </c>
      <c r="E965" s="98">
        <v>274.47097500000001</v>
      </c>
      <c r="F965" s="96">
        <v>244</v>
      </c>
      <c r="G965" s="9">
        <v>0.29866264961915101</v>
      </c>
      <c r="H965" s="99">
        <v>4.8912744877049201</v>
      </c>
      <c r="I965" s="97">
        <v>-0.276216755452938</v>
      </c>
      <c r="J965" s="11">
        <v>-253.84319826125</v>
      </c>
    </row>
    <row r="966" spans="1:10">
      <c r="A966" s="96">
        <v>11</v>
      </c>
      <c r="B966" s="96">
        <v>2545</v>
      </c>
      <c r="C966" s="96" t="s">
        <v>1033</v>
      </c>
      <c r="D966" s="96">
        <v>949</v>
      </c>
      <c r="E966" s="98">
        <v>438.05355200000002</v>
      </c>
      <c r="F966" s="96">
        <v>290</v>
      </c>
      <c r="G966" s="9">
        <v>0.46159489146470001</v>
      </c>
      <c r="H966" s="99">
        <v>4.7829432827586196</v>
      </c>
      <c r="I966" s="97">
        <v>-6.6979450189056794E-2</v>
      </c>
      <c r="J966" s="11">
        <v>-63.563498229414897</v>
      </c>
    </row>
    <row r="967" spans="1:10">
      <c r="A967" s="96">
        <v>11</v>
      </c>
      <c r="B967" s="96">
        <v>2546</v>
      </c>
      <c r="C967" s="96" t="s">
        <v>1034</v>
      </c>
      <c r="D967" s="96">
        <v>16173</v>
      </c>
      <c r="E967" s="98">
        <v>10578.2392</v>
      </c>
      <c r="F967" s="96">
        <v>2566</v>
      </c>
      <c r="G967" s="9">
        <v>0.65406784146416896</v>
      </c>
      <c r="H967" s="99">
        <v>10.425268589244</v>
      </c>
      <c r="I967" s="97">
        <v>1.03153973317479</v>
      </c>
      <c r="J967" s="11">
        <v>16683.0921046359</v>
      </c>
    </row>
    <row r="968" spans="1:10">
      <c r="A968" s="96">
        <v>11</v>
      </c>
      <c r="B968" s="96">
        <v>2547</v>
      </c>
      <c r="C968" s="96" t="s">
        <v>1035</v>
      </c>
      <c r="D968" s="96">
        <v>1142</v>
      </c>
      <c r="E968" s="98">
        <v>213.04658699999999</v>
      </c>
      <c r="F968" s="96">
        <v>523</v>
      </c>
      <c r="G968" s="9">
        <v>0.186555680385289</v>
      </c>
      <c r="H968" s="99">
        <v>2.5909112562141501</v>
      </c>
      <c r="I968" s="97">
        <v>-0.50299430650496202</v>
      </c>
      <c r="J968" s="11">
        <v>-574.419498028666</v>
      </c>
    </row>
    <row r="969" spans="1:10">
      <c r="A969" s="96">
        <v>11</v>
      </c>
      <c r="B969" s="96">
        <v>2548</v>
      </c>
      <c r="C969" s="96" t="s">
        <v>1036</v>
      </c>
      <c r="D969" s="96">
        <v>734</v>
      </c>
      <c r="E969" s="98">
        <v>126</v>
      </c>
      <c r="F969" s="96">
        <v>135</v>
      </c>
      <c r="G969" s="9">
        <v>0.17166212534059899</v>
      </c>
      <c r="H969" s="99">
        <v>6.3703703703703702</v>
      </c>
      <c r="I969" s="97">
        <v>-0.39144439781150397</v>
      </c>
      <c r="J969" s="11">
        <v>-287.32018799364403</v>
      </c>
    </row>
    <row r="970" spans="1:10">
      <c r="A970" s="96">
        <v>11</v>
      </c>
      <c r="B970" s="96">
        <v>2549</v>
      </c>
      <c r="C970" s="96" t="s">
        <v>1037</v>
      </c>
      <c r="D970" s="96">
        <v>33</v>
      </c>
      <c r="E970" s="98">
        <v>12</v>
      </c>
      <c r="F970" s="96">
        <v>94</v>
      </c>
      <c r="G970" s="9">
        <v>0.36363636363636398</v>
      </c>
      <c r="H970" s="99">
        <v>0.47872340425531901</v>
      </c>
      <c r="I970" s="97">
        <v>-0.40059443050336402</v>
      </c>
      <c r="J970" s="11">
        <v>-13.219616206611001</v>
      </c>
    </row>
    <row r="971" spans="1:10">
      <c r="A971" s="96">
        <v>11</v>
      </c>
      <c r="B971" s="96">
        <v>2550</v>
      </c>
      <c r="C971" s="96" t="s">
        <v>1038</v>
      </c>
      <c r="D971" s="96">
        <v>3756</v>
      </c>
      <c r="E971" s="98">
        <v>1524.5130899999999</v>
      </c>
      <c r="F971" s="96">
        <v>194</v>
      </c>
      <c r="G971" s="9">
        <v>0.405887404153355</v>
      </c>
      <c r="H971" s="99">
        <v>27.2191396391753</v>
      </c>
      <c r="I971" s="97">
        <v>0.85325373870559496</v>
      </c>
      <c r="J971" s="11">
        <v>3204.8210425782199</v>
      </c>
    </row>
    <row r="972" spans="1:10">
      <c r="A972" s="96">
        <v>11</v>
      </c>
      <c r="B972" s="96">
        <v>2551</v>
      </c>
      <c r="C972" s="96" t="s">
        <v>1039</v>
      </c>
      <c r="D972" s="96">
        <v>1434</v>
      </c>
      <c r="E972" s="98">
        <v>167.428202</v>
      </c>
      <c r="F972" s="96">
        <v>576</v>
      </c>
      <c r="G972" s="9">
        <v>0.116756068340307</v>
      </c>
      <c r="H972" s="99">
        <v>2.78025729513889</v>
      </c>
      <c r="I972" s="97">
        <v>-0.57448306000196203</v>
      </c>
      <c r="J972" s="11">
        <v>-823.80870804281403</v>
      </c>
    </row>
    <row r="973" spans="1:10">
      <c r="A973" s="96">
        <v>11</v>
      </c>
      <c r="B973" s="96">
        <v>2553</v>
      </c>
      <c r="C973" s="96" t="s">
        <v>1040</v>
      </c>
      <c r="D973" s="96">
        <v>1651</v>
      </c>
      <c r="E973" s="98">
        <v>478.40551199999999</v>
      </c>
      <c r="F973" s="96">
        <v>1189</v>
      </c>
      <c r="G973" s="9">
        <v>0.28976711811023598</v>
      </c>
      <c r="H973" s="99">
        <v>1.7909213725819999</v>
      </c>
      <c r="I973" s="97">
        <v>-0.37885607087393602</v>
      </c>
      <c r="J973" s="11">
        <v>-625.49137301286805</v>
      </c>
    </row>
    <row r="974" spans="1:10">
      <c r="A974" s="96">
        <v>11</v>
      </c>
      <c r="B974" s="96">
        <v>2554</v>
      </c>
      <c r="C974" s="96" t="s">
        <v>1041</v>
      </c>
      <c r="D974" s="96">
        <v>2193</v>
      </c>
      <c r="E974" s="98">
        <v>423.90196100000003</v>
      </c>
      <c r="F974" s="96">
        <v>701</v>
      </c>
      <c r="G974" s="9">
        <v>0.19329774783401699</v>
      </c>
      <c r="H974" s="99">
        <v>3.73309837517832</v>
      </c>
      <c r="I974" s="97">
        <v>-0.40625761005343702</v>
      </c>
      <c r="J974" s="11">
        <v>-890.92293884718799</v>
      </c>
    </row>
    <row r="975" spans="1:10">
      <c r="A975" s="96">
        <v>11</v>
      </c>
      <c r="B975" s="96">
        <v>2555</v>
      </c>
      <c r="C975" s="96" t="s">
        <v>1042</v>
      </c>
      <c r="D975" s="96">
        <v>1443</v>
      </c>
      <c r="E975" s="98">
        <v>324.30905200000001</v>
      </c>
      <c r="F975" s="96">
        <v>868</v>
      </c>
      <c r="G975" s="9">
        <v>0.22474639778239799</v>
      </c>
      <c r="H975" s="99">
        <v>2.0360703364055301</v>
      </c>
      <c r="I975" s="97">
        <v>-0.46253767113559402</v>
      </c>
      <c r="J975" s="11">
        <v>-667.44185944866194</v>
      </c>
    </row>
    <row r="976" spans="1:10">
      <c r="A976" s="96">
        <v>11</v>
      </c>
      <c r="B976" s="96">
        <v>2556</v>
      </c>
      <c r="C976" s="96" t="s">
        <v>1043</v>
      </c>
      <c r="D976" s="96">
        <v>3160</v>
      </c>
      <c r="E976" s="98">
        <v>1609.89975</v>
      </c>
      <c r="F976" s="96">
        <v>1902</v>
      </c>
      <c r="G976" s="9">
        <v>0.50946194620253205</v>
      </c>
      <c r="H976" s="99">
        <v>2.5078337276550999</v>
      </c>
      <c r="I976" s="97">
        <v>-2.4828877052098502E-3</v>
      </c>
      <c r="J976" s="11">
        <v>-7.8459251484631203</v>
      </c>
    </row>
    <row r="977" spans="1:10">
      <c r="A977" s="96">
        <v>11</v>
      </c>
      <c r="B977" s="96">
        <v>2571</v>
      </c>
      <c r="C977" s="96" t="s">
        <v>1044</v>
      </c>
      <c r="D977" s="96">
        <v>730</v>
      </c>
      <c r="E977" s="98">
        <v>192.73541299999999</v>
      </c>
      <c r="F977" s="96">
        <v>254</v>
      </c>
      <c r="G977" s="9">
        <v>0.26402111369863002</v>
      </c>
      <c r="H977" s="99">
        <v>3.6328165866141702</v>
      </c>
      <c r="I977" s="97">
        <v>-0.37832759530834698</v>
      </c>
      <c r="J977" s="11">
        <v>-276.17914457509301</v>
      </c>
    </row>
    <row r="978" spans="1:10">
      <c r="A978" s="96">
        <v>11</v>
      </c>
      <c r="B978" s="96">
        <v>2572</v>
      </c>
      <c r="C978" s="96" t="s">
        <v>1045</v>
      </c>
      <c r="D978" s="96">
        <v>2769</v>
      </c>
      <c r="E978" s="98">
        <v>2084.9491899999998</v>
      </c>
      <c r="F978" s="96">
        <v>529</v>
      </c>
      <c r="G978" s="9">
        <v>0.75296106536655805</v>
      </c>
      <c r="H978" s="99">
        <v>9.1757073534971596</v>
      </c>
      <c r="I978" s="97">
        <v>0.55927514718109295</v>
      </c>
      <c r="J978" s="11">
        <v>1548.63288254445</v>
      </c>
    </row>
    <row r="979" spans="1:10">
      <c r="A979" s="96">
        <v>11</v>
      </c>
      <c r="B979" s="96">
        <v>2573</v>
      </c>
      <c r="C979" s="96" t="s">
        <v>1046</v>
      </c>
      <c r="D979" s="96">
        <v>4725</v>
      </c>
      <c r="E979" s="98">
        <v>1275.8494800000001</v>
      </c>
      <c r="F979" s="96">
        <v>599</v>
      </c>
      <c r="G979" s="9">
        <v>0.27002105396825399</v>
      </c>
      <c r="H979" s="99">
        <v>10.018112654424</v>
      </c>
      <c r="I979" s="97">
        <v>4.3713809302407002E-2</v>
      </c>
      <c r="J979" s="11">
        <v>206.547748953873</v>
      </c>
    </row>
    <row r="980" spans="1:10">
      <c r="A980" s="96">
        <v>11</v>
      </c>
      <c r="B980" s="96">
        <v>2574</v>
      </c>
      <c r="C980" s="96" t="s">
        <v>1047</v>
      </c>
      <c r="D980" s="96">
        <v>316</v>
      </c>
      <c r="E980" s="98">
        <v>209.03546800000001</v>
      </c>
      <c r="F980" s="96">
        <v>178</v>
      </c>
      <c r="G980" s="9">
        <v>0.66150464556961996</v>
      </c>
      <c r="H980" s="99">
        <v>2.9496374606741602</v>
      </c>
      <c r="I980" s="97">
        <v>9.5671455606276698E-2</v>
      </c>
      <c r="J980" s="11">
        <v>30.232179971583399</v>
      </c>
    </row>
    <row r="981" spans="1:10">
      <c r="A981" s="96">
        <v>11</v>
      </c>
      <c r="B981" s="96">
        <v>2575</v>
      </c>
      <c r="C981" s="96" t="s">
        <v>1048</v>
      </c>
      <c r="D981" s="96">
        <v>1676</v>
      </c>
      <c r="E981" s="98">
        <v>558.66319499999997</v>
      </c>
      <c r="F981" s="96">
        <v>431</v>
      </c>
      <c r="G981" s="9">
        <v>0.33333126193317397</v>
      </c>
      <c r="H981" s="99">
        <v>5.1848333990719304</v>
      </c>
      <c r="I981" s="97">
        <v>-0.18839274432040201</v>
      </c>
      <c r="J981" s="11">
        <v>-315.74623948099298</v>
      </c>
    </row>
    <row r="982" spans="1:10">
      <c r="A982" s="96">
        <v>11</v>
      </c>
      <c r="B982" s="96">
        <v>2576</v>
      </c>
      <c r="C982" s="96" t="s">
        <v>1049</v>
      </c>
      <c r="D982" s="96">
        <v>2463</v>
      </c>
      <c r="E982" s="98">
        <v>879.04869599999995</v>
      </c>
      <c r="F982" s="96">
        <v>576</v>
      </c>
      <c r="G982" s="9">
        <v>0.35690162241169299</v>
      </c>
      <c r="H982" s="99">
        <v>5.8021678750000003</v>
      </c>
      <c r="I982" s="97">
        <v>-0.101131275827747</v>
      </c>
      <c r="J982" s="11">
        <v>-249.08633236374101</v>
      </c>
    </row>
    <row r="983" spans="1:10">
      <c r="A983" s="96">
        <v>11</v>
      </c>
      <c r="B983" s="96">
        <v>2578</v>
      </c>
      <c r="C983" s="96" t="s">
        <v>1050</v>
      </c>
      <c r="D983" s="96">
        <v>1636</v>
      </c>
      <c r="E983" s="98">
        <v>780.74580100000003</v>
      </c>
      <c r="F983" s="96">
        <v>387</v>
      </c>
      <c r="G983" s="9">
        <v>0.47722848471882601</v>
      </c>
      <c r="H983" s="99">
        <v>6.24482119121447</v>
      </c>
      <c r="I983" s="97">
        <v>3.8841414339480997E-2</v>
      </c>
      <c r="J983" s="11">
        <v>63.544553859390902</v>
      </c>
    </row>
    <row r="984" spans="1:10">
      <c r="A984" s="96">
        <v>11</v>
      </c>
      <c r="B984" s="96">
        <v>2579</v>
      </c>
      <c r="C984" s="96" t="s">
        <v>1051</v>
      </c>
      <c r="D984" s="96">
        <v>4684</v>
      </c>
      <c r="E984" s="98">
        <v>2912.5044400000002</v>
      </c>
      <c r="F984" s="96">
        <v>1386</v>
      </c>
      <c r="G984" s="9">
        <v>0.62179855678906903</v>
      </c>
      <c r="H984" s="99">
        <v>5.4808834343434301</v>
      </c>
      <c r="I984" s="97">
        <v>0.322867411636857</v>
      </c>
      <c r="J984" s="11">
        <v>1512.3109561070401</v>
      </c>
    </row>
    <row r="985" spans="1:10">
      <c r="A985" s="96">
        <v>11</v>
      </c>
      <c r="B985" s="96">
        <v>2580</v>
      </c>
      <c r="C985" s="96" t="s">
        <v>1052</v>
      </c>
      <c r="D985" s="96">
        <v>2989</v>
      </c>
      <c r="E985" s="98">
        <v>542.65019700000005</v>
      </c>
      <c r="F985" s="96">
        <v>509</v>
      </c>
      <c r="G985" s="9">
        <v>0.181549078956173</v>
      </c>
      <c r="H985" s="99">
        <v>6.9384090314341904</v>
      </c>
      <c r="I985" s="97">
        <v>-0.26345412979098598</v>
      </c>
      <c r="J985" s="11">
        <v>-787.46439394525703</v>
      </c>
    </row>
    <row r="986" spans="1:10">
      <c r="A986" s="96">
        <v>11</v>
      </c>
      <c r="B986" s="96">
        <v>2581</v>
      </c>
      <c r="C986" s="96" t="s">
        <v>1053</v>
      </c>
      <c r="D986" s="96">
        <v>17133</v>
      </c>
      <c r="E986" s="98">
        <v>18398.753400000001</v>
      </c>
      <c r="F986" s="96">
        <v>1092</v>
      </c>
      <c r="G986" s="9">
        <v>1.0738780949045701</v>
      </c>
      <c r="H986" s="99">
        <v>32.538235714285697</v>
      </c>
      <c r="I986" s="97">
        <v>2.4824540600811602</v>
      </c>
      <c r="J986" s="11">
        <v>42531.885411370502</v>
      </c>
    </row>
    <row r="987" spans="1:10">
      <c r="A987" s="96">
        <v>11</v>
      </c>
      <c r="B987" s="96">
        <v>2582</v>
      </c>
      <c r="C987" s="96" t="s">
        <v>1054</v>
      </c>
      <c r="D987" s="96">
        <v>883</v>
      </c>
      <c r="E987" s="98">
        <v>820.10679900000002</v>
      </c>
      <c r="F987" s="96">
        <v>280</v>
      </c>
      <c r="G987" s="9">
        <v>0.92877327180067903</v>
      </c>
      <c r="H987" s="99">
        <v>6.0825242821428596</v>
      </c>
      <c r="I987" s="97">
        <v>0.58965865264406903</v>
      </c>
      <c r="J987" s="11">
        <v>520.66859028471299</v>
      </c>
    </row>
    <row r="988" spans="1:10">
      <c r="A988" s="96">
        <v>11</v>
      </c>
      <c r="B988" s="96">
        <v>2583</v>
      </c>
      <c r="C988" s="96" t="s">
        <v>1055</v>
      </c>
      <c r="D988" s="96">
        <v>4826</v>
      </c>
      <c r="E988" s="98">
        <v>2411.41768</v>
      </c>
      <c r="F988" s="96">
        <v>355</v>
      </c>
      <c r="G988" s="9">
        <v>0.49967212598425198</v>
      </c>
      <c r="H988" s="99">
        <v>20.387092056337998</v>
      </c>
      <c r="I988" s="97">
        <v>0.75239948286435399</v>
      </c>
      <c r="J988" s="11">
        <v>3631.0799043033699</v>
      </c>
    </row>
    <row r="989" spans="1:10">
      <c r="A989" s="96">
        <v>11</v>
      </c>
      <c r="B989" s="96">
        <v>2584</v>
      </c>
      <c r="C989" s="96" t="s">
        <v>1056</v>
      </c>
      <c r="D989" s="96">
        <v>1631</v>
      </c>
      <c r="E989" s="98">
        <v>369.5</v>
      </c>
      <c r="F989" s="96">
        <v>184</v>
      </c>
      <c r="G989" s="9">
        <v>0.22654812998160601</v>
      </c>
      <c r="H989" s="99">
        <v>10.8722826086957</v>
      </c>
      <c r="I989" s="97">
        <v>-0.106989879185671</v>
      </c>
      <c r="J989" s="11">
        <v>-174.50049295182899</v>
      </c>
    </row>
    <row r="990" spans="1:10">
      <c r="A990" s="96">
        <v>11</v>
      </c>
      <c r="B990" s="96">
        <v>2585</v>
      </c>
      <c r="C990" s="96" t="s">
        <v>1057</v>
      </c>
      <c r="D990" s="96">
        <v>710</v>
      </c>
      <c r="E990" s="98">
        <v>123.02329400000001</v>
      </c>
      <c r="F990" s="96">
        <v>449</v>
      </c>
      <c r="G990" s="9">
        <v>0.17327224507042299</v>
      </c>
      <c r="H990" s="99">
        <v>1.8552857327394201</v>
      </c>
      <c r="I990" s="97">
        <v>-0.56685495261019903</v>
      </c>
      <c r="J990" s="11">
        <v>-402.467016353242</v>
      </c>
    </row>
    <row r="991" spans="1:10">
      <c r="A991" s="96">
        <v>11</v>
      </c>
      <c r="B991" s="96">
        <v>2586</v>
      </c>
      <c r="C991" s="96" t="s">
        <v>1058</v>
      </c>
      <c r="D991" s="96">
        <v>4881</v>
      </c>
      <c r="E991" s="98">
        <v>2717.1275099999998</v>
      </c>
      <c r="F991" s="96">
        <v>692</v>
      </c>
      <c r="G991" s="9">
        <v>0.55667435156730205</v>
      </c>
      <c r="H991" s="99">
        <v>10.9799530491329</v>
      </c>
      <c r="I991" s="97">
        <v>0.46114084238567898</v>
      </c>
      <c r="J991" s="11">
        <v>2250.8284516845001</v>
      </c>
    </row>
    <row r="992" spans="1:10">
      <c r="A992" s="96">
        <v>11</v>
      </c>
      <c r="B992" s="96">
        <v>2601</v>
      </c>
      <c r="C992" s="96" t="s">
        <v>61</v>
      </c>
      <c r="D992" s="96">
        <v>16465</v>
      </c>
      <c r="E992" s="98">
        <v>20023.058700000001</v>
      </c>
      <c r="F992" s="96">
        <v>596</v>
      </c>
      <c r="G992" s="9">
        <v>1.2160983115699999</v>
      </c>
      <c r="H992" s="99">
        <v>61.221575000000001</v>
      </c>
      <c r="I992" s="97">
        <v>3.76157730056859</v>
      </c>
      <c r="J992" s="11">
        <v>61934.370253861904</v>
      </c>
    </row>
    <row r="993" spans="1:10">
      <c r="A993" s="96">
        <v>11</v>
      </c>
      <c r="B993" s="96">
        <v>2611</v>
      </c>
      <c r="C993" s="96" t="s">
        <v>1059</v>
      </c>
      <c r="D993" s="96">
        <v>819</v>
      </c>
      <c r="E993" s="98">
        <v>150.671041</v>
      </c>
      <c r="F993" s="96">
        <v>1113</v>
      </c>
      <c r="G993" s="9">
        <v>0.18396952503052499</v>
      </c>
      <c r="H993" s="99">
        <v>0.87122285804133004</v>
      </c>
      <c r="I993" s="97">
        <v>-0.58690226715356997</v>
      </c>
      <c r="J993" s="11">
        <v>-480.67295679877401</v>
      </c>
    </row>
    <row r="994" spans="1:10">
      <c r="A994" s="96">
        <v>11</v>
      </c>
      <c r="B994" s="96">
        <v>2612</v>
      </c>
      <c r="C994" s="96" t="s">
        <v>1060</v>
      </c>
      <c r="D994" s="96">
        <v>282</v>
      </c>
      <c r="E994" s="98">
        <v>133.497546</v>
      </c>
      <c r="F994" s="96">
        <v>2257</v>
      </c>
      <c r="G994" s="9">
        <v>0.47339555319148902</v>
      </c>
      <c r="H994" s="99">
        <v>0.18409284271156401</v>
      </c>
      <c r="I994" s="97">
        <v>-0.25888155644190097</v>
      </c>
      <c r="J994" s="11">
        <v>-73.004598916616004</v>
      </c>
    </row>
    <row r="995" spans="1:10">
      <c r="A995" s="96">
        <v>11</v>
      </c>
      <c r="B995" s="96">
        <v>2613</v>
      </c>
      <c r="C995" s="96" t="s">
        <v>1061</v>
      </c>
      <c r="D995" s="96">
        <v>3573</v>
      </c>
      <c r="E995" s="98">
        <v>2108.85167</v>
      </c>
      <c r="F995" s="96">
        <v>680</v>
      </c>
      <c r="G995" s="9">
        <v>0.59021877134060996</v>
      </c>
      <c r="H995" s="99">
        <v>8.3556642205882294</v>
      </c>
      <c r="I995" s="97">
        <v>0.34835005156918503</v>
      </c>
      <c r="J995" s="11">
        <v>1244.6547342567001</v>
      </c>
    </row>
    <row r="996" spans="1:10">
      <c r="A996" s="96">
        <v>11</v>
      </c>
      <c r="B996" s="96">
        <v>2614</v>
      </c>
      <c r="C996" s="96" t="s">
        <v>1062</v>
      </c>
      <c r="D996" s="96">
        <v>2052</v>
      </c>
      <c r="E996" s="98">
        <v>605.36416699999995</v>
      </c>
      <c r="F996" s="96">
        <v>752</v>
      </c>
      <c r="G996" s="9">
        <v>0.29501177729044797</v>
      </c>
      <c r="H996" s="99">
        <v>3.5337289454787202</v>
      </c>
      <c r="I996" s="97">
        <v>-0.28736775002863302</v>
      </c>
      <c r="J996" s="11">
        <v>-589.67862305875497</v>
      </c>
    </row>
    <row r="997" spans="1:10">
      <c r="A997" s="96">
        <v>11</v>
      </c>
      <c r="B997" s="96">
        <v>2615</v>
      </c>
      <c r="C997" s="96" t="s">
        <v>1063</v>
      </c>
      <c r="D997" s="96">
        <v>893</v>
      </c>
      <c r="E997" s="98">
        <v>438.65326599999997</v>
      </c>
      <c r="F997" s="96">
        <v>741</v>
      </c>
      <c r="G997" s="9">
        <v>0.49121306382978702</v>
      </c>
      <c r="H997" s="99">
        <v>1.79710292307692</v>
      </c>
      <c r="I997" s="97">
        <v>-0.147438455388579</v>
      </c>
      <c r="J997" s="11">
        <v>-131.66254066200099</v>
      </c>
    </row>
    <row r="998" spans="1:10">
      <c r="A998" s="96">
        <v>11</v>
      </c>
      <c r="B998" s="96">
        <v>2616</v>
      </c>
      <c r="C998" s="96" t="s">
        <v>1064</v>
      </c>
      <c r="D998" s="96">
        <v>631</v>
      </c>
      <c r="E998" s="98">
        <v>73</v>
      </c>
      <c r="F998" s="96">
        <v>149</v>
      </c>
      <c r="G998" s="9">
        <v>0.115689381933439</v>
      </c>
      <c r="H998" s="99">
        <v>4.7248322147651001</v>
      </c>
      <c r="I998" s="97">
        <v>-0.53293135720386997</v>
      </c>
      <c r="J998" s="11">
        <v>-336.27968639564199</v>
      </c>
    </row>
    <row r="999" spans="1:10">
      <c r="A999" s="96">
        <v>11</v>
      </c>
      <c r="B999" s="96">
        <v>2617</v>
      </c>
      <c r="C999" s="96" t="s">
        <v>1065</v>
      </c>
      <c r="D999" s="96">
        <v>471</v>
      </c>
      <c r="E999" s="98">
        <v>58.920276200000004</v>
      </c>
      <c r="F999" s="96">
        <v>299</v>
      </c>
      <c r="G999" s="9">
        <v>0.12509612781316301</v>
      </c>
      <c r="H999" s="99">
        <v>1.77230861605351</v>
      </c>
      <c r="I999" s="97">
        <v>-0.64270006029775795</v>
      </c>
      <c r="J999" s="11">
        <v>-302.711728400244</v>
      </c>
    </row>
    <row r="1000" spans="1:10">
      <c r="A1000" s="96">
        <v>11</v>
      </c>
      <c r="B1000" s="96">
        <v>2618</v>
      </c>
      <c r="C1000" s="96" t="s">
        <v>1066</v>
      </c>
      <c r="D1000" s="96">
        <v>925</v>
      </c>
      <c r="E1000" s="98">
        <v>123.01940399999999</v>
      </c>
      <c r="F1000" s="96">
        <v>598</v>
      </c>
      <c r="G1000" s="9">
        <v>0.13299395027027</v>
      </c>
      <c r="H1000" s="99">
        <v>1.75254080936455</v>
      </c>
      <c r="I1000" s="97">
        <v>-0.61448078986036903</v>
      </c>
      <c r="J1000" s="11">
        <v>-568.39473062084096</v>
      </c>
    </row>
    <row r="1001" spans="1:10">
      <c r="A1001" s="96">
        <v>11</v>
      </c>
      <c r="B1001" s="96">
        <v>2619</v>
      </c>
      <c r="C1001" s="96" t="s">
        <v>1067</v>
      </c>
      <c r="D1001" s="96">
        <v>1249</v>
      </c>
      <c r="E1001" s="98">
        <v>403.60210499999999</v>
      </c>
      <c r="F1001" s="96">
        <v>1626</v>
      </c>
      <c r="G1001" s="9">
        <v>0.32314019615692602</v>
      </c>
      <c r="H1001" s="99">
        <v>1.01636045817958</v>
      </c>
      <c r="I1001" s="97">
        <v>-0.382227867148276</v>
      </c>
      <c r="J1001" s="11">
        <v>-477.40260606819601</v>
      </c>
    </row>
    <row r="1002" spans="1:10">
      <c r="A1002" s="96">
        <v>11</v>
      </c>
      <c r="B1002" s="96">
        <v>2620</v>
      </c>
      <c r="C1002" s="96" t="s">
        <v>1068</v>
      </c>
      <c r="D1002" s="96">
        <v>618</v>
      </c>
      <c r="E1002" s="98">
        <v>103.39263800000001</v>
      </c>
      <c r="F1002" s="96">
        <v>576</v>
      </c>
      <c r="G1002" s="9">
        <v>0.167302003236246</v>
      </c>
      <c r="H1002" s="99">
        <v>1.25241777430556</v>
      </c>
      <c r="I1002" s="97">
        <v>-0.60199151242432203</v>
      </c>
      <c r="J1002" s="11">
        <v>-372.03075467823101</v>
      </c>
    </row>
    <row r="1003" spans="1:10">
      <c r="A1003" s="96">
        <v>11</v>
      </c>
      <c r="B1003" s="96">
        <v>2621</v>
      </c>
      <c r="C1003" s="96" t="s">
        <v>1069</v>
      </c>
      <c r="D1003" s="96">
        <v>1851</v>
      </c>
      <c r="E1003" s="98">
        <v>803.44766600000003</v>
      </c>
      <c r="F1003" s="96">
        <v>1028</v>
      </c>
      <c r="G1003" s="9">
        <v>0.43406140788762798</v>
      </c>
      <c r="H1003" s="99">
        <v>2.5821475350194598</v>
      </c>
      <c r="I1003" s="97">
        <v>-0.15172427867999899</v>
      </c>
      <c r="J1003" s="11">
        <v>-280.84163983667702</v>
      </c>
    </row>
    <row r="1004" spans="1:10">
      <c r="A1004" s="96">
        <v>11</v>
      </c>
      <c r="B1004" s="96">
        <v>2622</v>
      </c>
      <c r="C1004" s="96" t="s">
        <v>1070</v>
      </c>
      <c r="D1004" s="96">
        <v>618</v>
      </c>
      <c r="E1004" s="98">
        <v>108</v>
      </c>
      <c r="F1004" s="96">
        <v>362</v>
      </c>
      <c r="G1004" s="9">
        <v>0.17475728155339801</v>
      </c>
      <c r="H1004" s="99">
        <v>2.0055248618784498</v>
      </c>
      <c r="I1004" s="97">
        <v>-0.56283718076130296</v>
      </c>
      <c r="J1004" s="11">
        <v>-347.83337771048502</v>
      </c>
    </row>
    <row r="1005" spans="1:10">
      <c r="A1005" s="96">
        <v>12</v>
      </c>
      <c r="B1005" s="96">
        <v>2701</v>
      </c>
      <c r="C1005" s="96" t="s">
        <v>1071</v>
      </c>
      <c r="D1005" s="96">
        <v>165566</v>
      </c>
      <c r="E1005" s="98">
        <v>179476.823</v>
      </c>
      <c r="F1005" s="96">
        <v>2250</v>
      </c>
      <c r="G1005" s="9">
        <v>1.08401980479084</v>
      </c>
      <c r="H1005" s="99">
        <v>153.352365777778</v>
      </c>
      <c r="I1005" s="97">
        <v>13.334235282731701</v>
      </c>
      <c r="J1005" s="11">
        <v>2207695.9988207598</v>
      </c>
    </row>
    <row r="1006" spans="1:10">
      <c r="A1006" s="96">
        <v>12</v>
      </c>
      <c r="B1006" s="96">
        <v>2702</v>
      </c>
      <c r="C1006" s="96" t="s">
        <v>1072</v>
      </c>
      <c r="D1006" s="96">
        <v>1160</v>
      </c>
      <c r="E1006" s="98">
        <v>492.03796199999999</v>
      </c>
      <c r="F1006" s="96">
        <v>218</v>
      </c>
      <c r="G1006" s="9">
        <v>0.42417065689655198</v>
      </c>
      <c r="H1006" s="99">
        <v>7.5781557889908298</v>
      </c>
      <c r="I1006" s="97">
        <v>2.24449723083422E-3</v>
      </c>
      <c r="J1006" s="11">
        <v>2.6036167877677001</v>
      </c>
    </row>
    <row r="1007" spans="1:10">
      <c r="A1007" s="96">
        <v>12</v>
      </c>
      <c r="B1007" s="96">
        <v>2703</v>
      </c>
      <c r="C1007" s="96" t="s">
        <v>1073</v>
      </c>
      <c r="D1007" s="96">
        <v>20699</v>
      </c>
      <c r="E1007" s="98">
        <v>4756.0661300000002</v>
      </c>
      <c r="F1007" s="96">
        <v>1071</v>
      </c>
      <c r="G1007" s="9">
        <v>0.22977274892506899</v>
      </c>
      <c r="H1007" s="99">
        <v>23.7675687488329</v>
      </c>
      <c r="I1007" s="97">
        <v>1.18693972052515</v>
      </c>
      <c r="J1007" s="11">
        <v>24568.46527515</v>
      </c>
    </row>
    <row r="1008" spans="1:10">
      <c r="A1008" s="96">
        <v>13</v>
      </c>
      <c r="B1008" s="96">
        <v>2761</v>
      </c>
      <c r="C1008" s="96" t="s">
        <v>1074</v>
      </c>
      <c r="D1008" s="96">
        <v>10220</v>
      </c>
      <c r="E1008" s="98">
        <v>5005.9562900000001</v>
      </c>
      <c r="F1008" s="96">
        <v>734</v>
      </c>
      <c r="G1008" s="9">
        <v>0.48981959784735801</v>
      </c>
      <c r="H1008" s="99">
        <v>20.743809659400501</v>
      </c>
      <c r="I1008" s="97">
        <v>0.97573895470131899</v>
      </c>
      <c r="J1008" s="11">
        <v>9972.0521170474804</v>
      </c>
    </row>
    <row r="1009" spans="1:10">
      <c r="A1009" s="96">
        <v>13</v>
      </c>
      <c r="B1009" s="96">
        <v>2762</v>
      </c>
      <c r="C1009" s="96" t="s">
        <v>1075</v>
      </c>
      <c r="D1009" s="96">
        <v>19898</v>
      </c>
      <c r="E1009" s="98">
        <v>9926.9093799999991</v>
      </c>
      <c r="F1009" s="96">
        <v>887</v>
      </c>
      <c r="G1009" s="9">
        <v>0.49888980701578001</v>
      </c>
      <c r="H1009" s="99">
        <v>33.624475062006802</v>
      </c>
      <c r="I1009" s="97">
        <v>1.8898528302131301</v>
      </c>
      <c r="J1009" s="11">
        <v>37604.2916155809</v>
      </c>
    </row>
    <row r="1010" spans="1:10">
      <c r="A1010" s="96">
        <v>13</v>
      </c>
      <c r="B1010" s="96">
        <v>2763</v>
      </c>
      <c r="C1010" s="96" t="s">
        <v>1076</v>
      </c>
      <c r="D1010" s="96">
        <v>9073</v>
      </c>
      <c r="E1010" s="98">
        <v>5604.6670599999998</v>
      </c>
      <c r="F1010" s="96">
        <v>694</v>
      </c>
      <c r="G1010" s="9">
        <v>0.61773030530144402</v>
      </c>
      <c r="H1010" s="99">
        <v>21.149376167147</v>
      </c>
      <c r="I1010" s="97">
        <v>1.11095680564259</v>
      </c>
      <c r="J1010" s="11">
        <v>10079.7110975952</v>
      </c>
    </row>
    <row r="1011" spans="1:10">
      <c r="A1011" s="96">
        <v>13</v>
      </c>
      <c r="B1011" s="96">
        <v>2764</v>
      </c>
      <c r="C1011" s="96" t="s">
        <v>1077</v>
      </c>
      <c r="D1011" s="96">
        <v>3182</v>
      </c>
      <c r="E1011" s="98">
        <v>1057.2098900000001</v>
      </c>
      <c r="F1011" s="96">
        <v>408</v>
      </c>
      <c r="G1011" s="9">
        <v>0.33224697988686402</v>
      </c>
      <c r="H1011" s="99">
        <v>10.390220318627501</v>
      </c>
      <c r="I1011" s="97">
        <v>7.5747347994457301E-2</v>
      </c>
      <c r="J1011" s="11">
        <v>241.028061318363</v>
      </c>
    </row>
    <row r="1012" spans="1:10">
      <c r="A1012" s="96">
        <v>13</v>
      </c>
      <c r="B1012" s="96">
        <v>2765</v>
      </c>
      <c r="C1012" s="96" t="s">
        <v>1078</v>
      </c>
      <c r="D1012" s="96">
        <v>14817</v>
      </c>
      <c r="E1012" s="98">
        <v>6704.5928999999996</v>
      </c>
      <c r="F1012" s="96">
        <v>443</v>
      </c>
      <c r="G1012" s="9">
        <v>0.45249327799149602</v>
      </c>
      <c r="H1012" s="99">
        <v>48.581473814898402</v>
      </c>
      <c r="I1012" s="97">
        <v>2.2048344367863399</v>
      </c>
      <c r="J1012" s="11">
        <v>32669.0318498632</v>
      </c>
    </row>
    <row r="1013" spans="1:10">
      <c r="A1013" s="96">
        <v>13</v>
      </c>
      <c r="B1013" s="96">
        <v>2766</v>
      </c>
      <c r="C1013" s="96" t="s">
        <v>1079</v>
      </c>
      <c r="D1013" s="96">
        <v>10277</v>
      </c>
      <c r="E1013" s="98">
        <v>3883.7349899999999</v>
      </c>
      <c r="F1013" s="96">
        <v>208</v>
      </c>
      <c r="G1013" s="9">
        <v>0.37790551620122598</v>
      </c>
      <c r="H1013" s="99">
        <v>68.080456682692301</v>
      </c>
      <c r="I1013" s="97">
        <v>2.6829533989897301</v>
      </c>
      <c r="J1013" s="11">
        <v>27572.7120814175</v>
      </c>
    </row>
    <row r="1014" spans="1:10">
      <c r="A1014" s="96">
        <v>13</v>
      </c>
      <c r="B1014" s="96">
        <v>2767</v>
      </c>
      <c r="C1014" s="96" t="s">
        <v>1080</v>
      </c>
      <c r="D1014" s="96">
        <v>6186</v>
      </c>
      <c r="E1014" s="98">
        <v>1493.4537499999999</v>
      </c>
      <c r="F1014" s="96">
        <v>293</v>
      </c>
      <c r="G1014" s="9">
        <v>0.241424789848044</v>
      </c>
      <c r="H1014" s="99">
        <v>26.209739761092099</v>
      </c>
      <c r="I1014" s="97">
        <v>0.69967433768156095</v>
      </c>
      <c r="J1014" s="11">
        <v>4328.1854528981403</v>
      </c>
    </row>
    <row r="1015" spans="1:10">
      <c r="A1015" s="96">
        <v>13</v>
      </c>
      <c r="B1015" s="96">
        <v>2768</v>
      </c>
      <c r="C1015" s="96" t="s">
        <v>1081</v>
      </c>
      <c r="D1015" s="96">
        <v>4887</v>
      </c>
      <c r="E1015" s="98">
        <v>1170.6787999999999</v>
      </c>
      <c r="F1015" s="96">
        <v>638</v>
      </c>
      <c r="G1015" s="9">
        <v>0.23954958051974601</v>
      </c>
      <c r="H1015" s="99">
        <v>9.4947943573667697</v>
      </c>
      <c r="I1015" s="97">
        <v>-9.7636390414947601E-3</v>
      </c>
      <c r="J1015" s="11">
        <v>-47.714903995784901</v>
      </c>
    </row>
    <row r="1016" spans="1:10">
      <c r="A1016" s="96">
        <v>13</v>
      </c>
      <c r="B1016" s="96">
        <v>2769</v>
      </c>
      <c r="C1016" s="96" t="s">
        <v>1082</v>
      </c>
      <c r="D1016" s="96">
        <v>11715</v>
      </c>
      <c r="E1016" s="98">
        <v>10154.229600000001</v>
      </c>
      <c r="F1016" s="96">
        <v>702</v>
      </c>
      <c r="G1016" s="9">
        <v>0.86677162612035896</v>
      </c>
      <c r="H1016" s="99">
        <v>31.1527487179487</v>
      </c>
      <c r="I1016" s="97">
        <v>1.9352934516489899</v>
      </c>
      <c r="J1016" s="11">
        <v>22671.962786067899</v>
      </c>
    </row>
    <row r="1017" spans="1:10">
      <c r="A1017" s="96">
        <v>13</v>
      </c>
      <c r="B1017" s="96">
        <v>2770</v>
      </c>
      <c r="C1017" s="96" t="s">
        <v>1083</v>
      </c>
      <c r="D1017" s="96">
        <v>17339</v>
      </c>
      <c r="E1017" s="98">
        <v>13039.928900000001</v>
      </c>
      <c r="F1017" s="96">
        <v>1628</v>
      </c>
      <c r="G1017" s="9">
        <v>0.75205772535901705</v>
      </c>
      <c r="H1017" s="99">
        <v>18.660275737100701</v>
      </c>
      <c r="I1017" s="97">
        <v>1.5291710884519401</v>
      </c>
      <c r="J1017" s="11">
        <v>26514.2975026682</v>
      </c>
    </row>
    <row r="1018" spans="1:10">
      <c r="A1018" s="96">
        <v>13</v>
      </c>
      <c r="B1018" s="96">
        <v>2771</v>
      </c>
      <c r="C1018" s="96" t="s">
        <v>1084</v>
      </c>
      <c r="D1018" s="96">
        <v>10721</v>
      </c>
      <c r="E1018" s="98">
        <v>3508.4694300000001</v>
      </c>
      <c r="F1018" s="96">
        <v>783</v>
      </c>
      <c r="G1018" s="9">
        <v>0.32725206883686198</v>
      </c>
      <c r="H1018" s="99">
        <v>18.1730133205619</v>
      </c>
      <c r="I1018" s="97">
        <v>0.68411177944101198</v>
      </c>
      <c r="J1018" s="11">
        <v>7334.3623873870902</v>
      </c>
    </row>
    <row r="1019" spans="1:10">
      <c r="A1019" s="96">
        <v>13</v>
      </c>
      <c r="B1019" s="96">
        <v>2772</v>
      </c>
      <c r="C1019" s="96" t="s">
        <v>1085</v>
      </c>
      <c r="D1019" s="96">
        <v>2210</v>
      </c>
      <c r="E1019" s="98">
        <v>295.72023899999999</v>
      </c>
      <c r="F1019" s="96">
        <v>485</v>
      </c>
      <c r="G1019" s="9">
        <v>0.13381006289592801</v>
      </c>
      <c r="H1019" s="99">
        <v>5.16643348247423</v>
      </c>
      <c r="I1019" s="97">
        <v>-0.42700943084946502</v>
      </c>
      <c r="J1019" s="11">
        <v>-943.69084217731802</v>
      </c>
    </row>
    <row r="1020" spans="1:10">
      <c r="A1020" s="96">
        <v>13</v>
      </c>
      <c r="B1020" s="96">
        <v>2773</v>
      </c>
      <c r="C1020" s="96" t="s">
        <v>1086</v>
      </c>
      <c r="D1020" s="96">
        <v>18661</v>
      </c>
      <c r="E1020" s="98">
        <v>11886.791999999999</v>
      </c>
      <c r="F1020" s="96">
        <v>687</v>
      </c>
      <c r="G1020" s="9">
        <v>0.63698579926049004</v>
      </c>
      <c r="H1020" s="99">
        <v>44.465490538573498</v>
      </c>
      <c r="I1020" s="97">
        <v>2.4426084510133101</v>
      </c>
      <c r="J1020" s="11">
        <v>45581.516304359298</v>
      </c>
    </row>
    <row r="1021" spans="1:10">
      <c r="A1021" s="96">
        <v>13</v>
      </c>
      <c r="B1021" s="96">
        <v>2774</v>
      </c>
      <c r="C1021" s="96" t="s">
        <v>1087</v>
      </c>
      <c r="D1021" s="96">
        <v>1416</v>
      </c>
      <c r="E1021" s="98">
        <v>357.85357599999998</v>
      </c>
      <c r="F1021" s="96">
        <v>133</v>
      </c>
      <c r="G1021" s="9">
        <v>0.25272145197740098</v>
      </c>
      <c r="H1021" s="99">
        <v>13.337244932330799</v>
      </c>
      <c r="I1021" s="97">
        <v>1.4614611354901601E-2</v>
      </c>
      <c r="J1021" s="11">
        <v>20.694289678540699</v>
      </c>
    </row>
    <row r="1022" spans="1:10">
      <c r="A1022" s="96">
        <v>13</v>
      </c>
      <c r="B1022" s="96">
        <v>2775</v>
      </c>
      <c r="C1022" s="96" t="s">
        <v>1088</v>
      </c>
      <c r="D1022" s="96">
        <v>9784</v>
      </c>
      <c r="E1022" s="98">
        <v>2860.7465699999998</v>
      </c>
      <c r="F1022" s="96">
        <v>762</v>
      </c>
      <c r="G1022" s="9">
        <v>0.292390287203598</v>
      </c>
      <c r="H1022" s="99">
        <v>16.594155603674501</v>
      </c>
      <c r="I1022" s="97">
        <v>0.53837102756795296</v>
      </c>
      <c r="J1022" s="11">
        <v>5267.42213372485</v>
      </c>
    </row>
    <row r="1023" spans="1:10">
      <c r="A1023" s="96">
        <v>13</v>
      </c>
      <c r="B1023" s="96">
        <v>2781</v>
      </c>
      <c r="C1023" s="96" t="s">
        <v>1089</v>
      </c>
      <c r="D1023" s="96">
        <v>675</v>
      </c>
      <c r="E1023" s="98">
        <v>104</v>
      </c>
      <c r="F1023" s="96">
        <v>709</v>
      </c>
      <c r="G1023" s="9">
        <v>0.154074074074074</v>
      </c>
      <c r="H1023" s="99">
        <v>1.09873060648801</v>
      </c>
      <c r="I1023" s="97">
        <v>-0.62288241959544099</v>
      </c>
      <c r="J1023" s="11">
        <v>-420.44563322692301</v>
      </c>
    </row>
    <row r="1024" spans="1:10">
      <c r="A1024" s="96">
        <v>13</v>
      </c>
      <c r="B1024" s="96">
        <v>2782</v>
      </c>
      <c r="C1024" s="96" t="s">
        <v>1090</v>
      </c>
      <c r="D1024" s="96">
        <v>1610</v>
      </c>
      <c r="E1024" s="98">
        <v>321.34936800000003</v>
      </c>
      <c r="F1024" s="96">
        <v>931</v>
      </c>
      <c r="G1024" s="9">
        <v>0.19959588074534201</v>
      </c>
      <c r="H1024" s="99">
        <v>2.0744891170784099</v>
      </c>
      <c r="I1024" s="97">
        <v>-0.48691666523746102</v>
      </c>
      <c r="J1024" s="11">
        <v>-783.93583103231299</v>
      </c>
    </row>
    <row r="1025" spans="1:10">
      <c r="A1025" s="96">
        <v>13</v>
      </c>
      <c r="B1025" s="96">
        <v>2783</v>
      </c>
      <c r="C1025" s="96" t="s">
        <v>1091</v>
      </c>
      <c r="D1025" s="96">
        <v>256</v>
      </c>
      <c r="E1025" s="98">
        <v>39</v>
      </c>
      <c r="F1025" s="96">
        <v>282</v>
      </c>
      <c r="G1025" s="9">
        <v>0.15234375</v>
      </c>
      <c r="H1025" s="99">
        <v>1.0460992907801401</v>
      </c>
      <c r="I1025" s="97">
        <v>-0.644456375916583</v>
      </c>
      <c r="J1025" s="11">
        <v>-164.98083223464499</v>
      </c>
    </row>
    <row r="1026" spans="1:10">
      <c r="A1026" s="96">
        <v>13</v>
      </c>
      <c r="B1026" s="96">
        <v>2784</v>
      </c>
      <c r="C1026" s="96" t="s">
        <v>1092</v>
      </c>
      <c r="D1026" s="96">
        <v>753</v>
      </c>
      <c r="E1026" s="98">
        <v>241.93212299999999</v>
      </c>
      <c r="F1026" s="96">
        <v>668</v>
      </c>
      <c r="G1026" s="9">
        <v>0.32129099999999999</v>
      </c>
      <c r="H1026" s="99">
        <v>1.48941934580838</v>
      </c>
      <c r="I1026" s="97">
        <v>-0.38657691073482098</v>
      </c>
      <c r="J1026" s="11">
        <v>-291.09241378332001</v>
      </c>
    </row>
    <row r="1027" spans="1:10">
      <c r="A1027" s="96">
        <v>13</v>
      </c>
      <c r="B1027" s="96">
        <v>2785</v>
      </c>
      <c r="C1027" s="96" t="s">
        <v>1093</v>
      </c>
      <c r="D1027" s="96">
        <v>1421</v>
      </c>
      <c r="E1027" s="98">
        <v>535.15442599999994</v>
      </c>
      <c r="F1027" s="96">
        <v>582</v>
      </c>
      <c r="G1027" s="9">
        <v>0.37660409992962701</v>
      </c>
      <c r="H1027" s="99">
        <v>3.3610900790378002</v>
      </c>
      <c r="I1027" s="97">
        <v>-0.213831023216324</v>
      </c>
      <c r="J1027" s="11">
        <v>-303.85388399039601</v>
      </c>
    </row>
    <row r="1028" spans="1:10">
      <c r="A1028" s="96">
        <v>13</v>
      </c>
      <c r="B1028" s="96">
        <v>2786</v>
      </c>
      <c r="C1028" s="96" t="s">
        <v>1094</v>
      </c>
      <c r="D1028" s="96">
        <v>1777</v>
      </c>
      <c r="E1028" s="98">
        <v>490.82785999999999</v>
      </c>
      <c r="F1028" s="96">
        <v>322</v>
      </c>
      <c r="G1028" s="9">
        <v>0.27621151378728198</v>
      </c>
      <c r="H1028" s="99">
        <v>7.0429436645962697</v>
      </c>
      <c r="I1028" s="97">
        <v>-0.18599259595504</v>
      </c>
      <c r="J1028" s="11">
        <v>-330.50884301210601</v>
      </c>
    </row>
    <row r="1029" spans="1:10">
      <c r="A1029" s="96">
        <v>13</v>
      </c>
      <c r="B1029" s="96">
        <v>2787</v>
      </c>
      <c r="C1029" s="96" t="s">
        <v>1095</v>
      </c>
      <c r="D1029" s="96">
        <v>5322</v>
      </c>
      <c r="E1029" s="98">
        <v>3927.7954</v>
      </c>
      <c r="F1029" s="96">
        <v>1122</v>
      </c>
      <c r="G1029" s="9">
        <v>0.73802995114618597</v>
      </c>
      <c r="H1029" s="99">
        <v>8.2440244206773592</v>
      </c>
      <c r="I1029" s="97">
        <v>0.60858229650973705</v>
      </c>
      <c r="J1029" s="11">
        <v>3238.8749820248199</v>
      </c>
    </row>
    <row r="1030" spans="1:10">
      <c r="A1030" s="96">
        <v>13</v>
      </c>
      <c r="B1030" s="96">
        <v>2788</v>
      </c>
      <c r="C1030" s="96" t="s">
        <v>1096</v>
      </c>
      <c r="D1030" s="96">
        <v>1170</v>
      </c>
      <c r="E1030" s="98">
        <v>805.88260000000002</v>
      </c>
      <c r="F1030" s="96">
        <v>1233</v>
      </c>
      <c r="G1030" s="9">
        <v>0.68878854700854697</v>
      </c>
      <c r="H1030" s="99">
        <v>1.6025000811029999</v>
      </c>
      <c r="I1030" s="97">
        <v>0.11372868696096</v>
      </c>
      <c r="J1030" s="11">
        <v>133.062563744323</v>
      </c>
    </row>
    <row r="1031" spans="1:10">
      <c r="A1031" s="96">
        <v>13</v>
      </c>
      <c r="B1031" s="96">
        <v>2789</v>
      </c>
      <c r="C1031" s="96" t="s">
        <v>1097</v>
      </c>
      <c r="D1031" s="96">
        <v>427</v>
      </c>
      <c r="E1031" s="98">
        <v>106.20872900000001</v>
      </c>
      <c r="F1031" s="96">
        <v>359</v>
      </c>
      <c r="G1031" s="9">
        <v>0.24873238641686199</v>
      </c>
      <c r="H1031" s="99">
        <v>1.48526108356546</v>
      </c>
      <c r="I1031" s="97">
        <v>-0.49468567230682797</v>
      </c>
      <c r="J1031" s="11">
        <v>-211.23078207501499</v>
      </c>
    </row>
    <row r="1032" spans="1:10">
      <c r="A1032" s="96">
        <v>13</v>
      </c>
      <c r="B1032" s="96">
        <v>2790</v>
      </c>
      <c r="C1032" s="96" t="s">
        <v>1098</v>
      </c>
      <c r="D1032" s="96">
        <v>285</v>
      </c>
      <c r="E1032" s="98">
        <v>62.674418600000003</v>
      </c>
      <c r="F1032" s="96">
        <v>664</v>
      </c>
      <c r="G1032" s="9">
        <v>0.219910240701754</v>
      </c>
      <c r="H1032" s="99">
        <v>0.52360605210843403</v>
      </c>
      <c r="I1032" s="97">
        <v>-0.57567615097182701</v>
      </c>
      <c r="J1032" s="11">
        <v>-164.067703026971</v>
      </c>
    </row>
    <row r="1033" spans="1:10">
      <c r="A1033" s="96">
        <v>13</v>
      </c>
      <c r="B1033" s="96">
        <v>2791</v>
      </c>
      <c r="C1033" s="96" t="s">
        <v>1099</v>
      </c>
      <c r="D1033" s="96">
        <v>1838</v>
      </c>
      <c r="E1033" s="98">
        <v>245.83651900000001</v>
      </c>
      <c r="F1033" s="96">
        <v>1002</v>
      </c>
      <c r="G1033" s="9">
        <v>0.133752186615887</v>
      </c>
      <c r="H1033" s="99">
        <v>2.07967716467066</v>
      </c>
      <c r="I1033" s="97">
        <v>-0.56308888468789897</v>
      </c>
      <c r="J1033" s="11">
        <v>-1034.9573700563601</v>
      </c>
    </row>
    <row r="1034" spans="1:10">
      <c r="A1034" s="96">
        <v>13</v>
      </c>
      <c r="B1034" s="96">
        <v>2792</v>
      </c>
      <c r="C1034" s="96" t="s">
        <v>1100</v>
      </c>
      <c r="D1034" s="96">
        <v>1343</v>
      </c>
      <c r="E1034" s="98">
        <v>168.66666699999999</v>
      </c>
      <c r="F1034" s="96">
        <v>543</v>
      </c>
      <c r="G1034" s="9">
        <v>0.12558947654504801</v>
      </c>
      <c r="H1034" s="99">
        <v>2.7839165138121502</v>
      </c>
      <c r="I1034" s="97">
        <v>-0.56658265593861801</v>
      </c>
      <c r="J1034" s="11">
        <v>-760.92050692556302</v>
      </c>
    </row>
    <row r="1035" spans="1:10">
      <c r="A1035" s="96">
        <v>13</v>
      </c>
      <c r="B1035" s="96">
        <v>2793</v>
      </c>
      <c r="C1035" s="96" t="s">
        <v>1101</v>
      </c>
      <c r="D1035" s="96">
        <v>2180</v>
      </c>
      <c r="E1035" s="98">
        <v>860.78841699999998</v>
      </c>
      <c r="F1035" s="96">
        <v>448</v>
      </c>
      <c r="G1035" s="9">
        <v>0.39485707201834902</v>
      </c>
      <c r="H1035" s="99">
        <v>6.7874741450892904</v>
      </c>
      <c r="I1035" s="97">
        <v>-2.48286171153735E-2</v>
      </c>
      <c r="J1035" s="11">
        <v>-54.126385311514198</v>
      </c>
    </row>
    <row r="1036" spans="1:10">
      <c r="A1036" s="96">
        <v>13</v>
      </c>
      <c r="B1036" s="96">
        <v>2821</v>
      </c>
      <c r="C1036" s="96" t="s">
        <v>1102</v>
      </c>
      <c r="D1036" s="96">
        <v>1612</v>
      </c>
      <c r="E1036" s="98">
        <v>634.72695299999998</v>
      </c>
      <c r="F1036" s="96">
        <v>998</v>
      </c>
      <c r="G1036" s="9">
        <v>0.39375121153846199</v>
      </c>
      <c r="H1036" s="99">
        <v>2.2512294118236502</v>
      </c>
      <c r="I1036" s="97">
        <v>-0.22701654488704001</v>
      </c>
      <c r="J1036" s="11">
        <v>-365.95067035790902</v>
      </c>
    </row>
    <row r="1037" spans="1:10">
      <c r="A1037" s="96">
        <v>13</v>
      </c>
      <c r="B1037" s="96">
        <v>2822</v>
      </c>
      <c r="C1037" s="96" t="s">
        <v>1103</v>
      </c>
      <c r="D1037" s="96">
        <v>840</v>
      </c>
      <c r="E1037" s="98">
        <v>819.25845500000003</v>
      </c>
      <c r="F1037" s="96">
        <v>134</v>
      </c>
      <c r="G1037" s="9">
        <v>0.97530768452381</v>
      </c>
      <c r="H1037" s="99">
        <v>12.3825257835821</v>
      </c>
      <c r="I1037" s="97">
        <v>0.89480432766367202</v>
      </c>
      <c r="J1037" s="11">
        <v>751.63563523748496</v>
      </c>
    </row>
    <row r="1038" spans="1:10">
      <c r="A1038" s="96">
        <v>13</v>
      </c>
      <c r="B1038" s="96">
        <v>2823</v>
      </c>
      <c r="C1038" s="96" t="s">
        <v>1104</v>
      </c>
      <c r="D1038" s="96">
        <v>4393</v>
      </c>
      <c r="E1038" s="98">
        <v>2473.0454100000002</v>
      </c>
      <c r="F1038" s="96">
        <v>1071</v>
      </c>
      <c r="G1038" s="9">
        <v>0.56295137946733398</v>
      </c>
      <c r="H1038" s="99">
        <v>6.4108733986928099</v>
      </c>
      <c r="I1038" s="97">
        <v>0.27058213787400098</v>
      </c>
      <c r="J1038" s="11">
        <v>1188.66733168049</v>
      </c>
    </row>
    <row r="1039" spans="1:10">
      <c r="A1039" s="96">
        <v>13</v>
      </c>
      <c r="B1039" s="96">
        <v>2824</v>
      </c>
      <c r="C1039" s="96" t="s">
        <v>1105</v>
      </c>
      <c r="D1039" s="96">
        <v>6296</v>
      </c>
      <c r="E1039" s="98">
        <v>1659.8251700000001</v>
      </c>
      <c r="F1039" s="96">
        <v>459</v>
      </c>
      <c r="G1039" s="9">
        <v>0.26363169790343099</v>
      </c>
      <c r="H1039" s="99">
        <v>17.332952440087102</v>
      </c>
      <c r="I1039" s="97">
        <v>0.38609135925212801</v>
      </c>
      <c r="J1039" s="11">
        <v>2430.8311978513998</v>
      </c>
    </row>
    <row r="1040" spans="1:10">
      <c r="A1040" s="96">
        <v>13</v>
      </c>
      <c r="B1040" s="96">
        <v>2825</v>
      </c>
      <c r="C1040" s="96" t="s">
        <v>1106</v>
      </c>
      <c r="D1040" s="96">
        <v>4311</v>
      </c>
      <c r="E1040" s="98">
        <v>2096.7881000000002</v>
      </c>
      <c r="F1040" s="96">
        <v>460</v>
      </c>
      <c r="G1040" s="9">
        <v>0.48638090930178601</v>
      </c>
      <c r="H1040" s="99">
        <v>13.9299741304348</v>
      </c>
      <c r="I1040" s="97">
        <v>0.46142503398058199</v>
      </c>
      <c r="J1040" s="11">
        <v>1989.2033214902899</v>
      </c>
    </row>
    <row r="1041" spans="1:10">
      <c r="A1041" s="96">
        <v>13</v>
      </c>
      <c r="B1041" s="96">
        <v>2826</v>
      </c>
      <c r="C1041" s="96" t="s">
        <v>1107</v>
      </c>
      <c r="D1041" s="96">
        <v>1029</v>
      </c>
      <c r="E1041" s="98">
        <v>204.198758</v>
      </c>
      <c r="F1041" s="96">
        <v>134</v>
      </c>
      <c r="G1041" s="9">
        <v>0.19844388532555901</v>
      </c>
      <c r="H1041" s="99">
        <v>9.2029758059701496</v>
      </c>
      <c r="I1041" s="97">
        <v>-0.233662699326281</v>
      </c>
      <c r="J1041" s="11">
        <v>-240.43891760674299</v>
      </c>
    </row>
    <row r="1042" spans="1:10">
      <c r="A1042" s="96">
        <v>13</v>
      </c>
      <c r="B1042" s="96">
        <v>2827</v>
      </c>
      <c r="C1042" s="96" t="s">
        <v>1108</v>
      </c>
      <c r="D1042" s="96">
        <v>316</v>
      </c>
      <c r="E1042" s="98">
        <v>38</v>
      </c>
      <c r="F1042" s="96">
        <v>169</v>
      </c>
      <c r="G1042" s="9">
        <v>0.120253164556962</v>
      </c>
      <c r="H1042" s="99">
        <v>2.09467455621302</v>
      </c>
      <c r="I1042" s="97">
        <v>-0.64279134881673905</v>
      </c>
      <c r="J1042" s="11">
        <v>-203.12206622609</v>
      </c>
    </row>
    <row r="1043" spans="1:10">
      <c r="A1043" s="96">
        <v>13</v>
      </c>
      <c r="B1043" s="96">
        <v>2828</v>
      </c>
      <c r="C1043" s="96" t="s">
        <v>1109</v>
      </c>
      <c r="D1043" s="96">
        <v>4868</v>
      </c>
      <c r="E1043" s="98">
        <v>1509.3952099999999</v>
      </c>
      <c r="F1043" s="96">
        <v>551</v>
      </c>
      <c r="G1043" s="9">
        <v>0.31006475143796203</v>
      </c>
      <c r="H1043" s="99">
        <v>11.574219981851201</v>
      </c>
      <c r="I1043" s="97">
        <v>0.162603114962143</v>
      </c>
      <c r="J1043" s="11">
        <v>791.55196363571201</v>
      </c>
    </row>
    <row r="1044" spans="1:10">
      <c r="A1044" s="96">
        <v>13</v>
      </c>
      <c r="B1044" s="96">
        <v>2829</v>
      </c>
      <c r="C1044" s="96" t="s">
        <v>1110</v>
      </c>
      <c r="D1044" s="96">
        <v>13708</v>
      </c>
      <c r="E1044" s="98">
        <v>15695.9521</v>
      </c>
      <c r="F1044" s="96">
        <v>1802</v>
      </c>
      <c r="G1044" s="9">
        <v>1.14502130872483</v>
      </c>
      <c r="H1044" s="99">
        <v>16.317398501664801</v>
      </c>
      <c r="I1044" s="97">
        <v>1.79985864255979</v>
      </c>
      <c r="J1044" s="11">
        <v>24672.462272209599</v>
      </c>
    </row>
    <row r="1045" spans="1:10">
      <c r="A1045" s="96">
        <v>13</v>
      </c>
      <c r="B1045" s="96">
        <v>2830</v>
      </c>
      <c r="C1045" s="96" t="s">
        <v>1111</v>
      </c>
      <c r="D1045" s="96">
        <v>1359</v>
      </c>
      <c r="E1045" s="98">
        <v>151.51116300000001</v>
      </c>
      <c r="F1045" s="96">
        <v>315</v>
      </c>
      <c r="G1045" s="9">
        <v>0.111487242825607</v>
      </c>
      <c r="H1045" s="99">
        <v>4.7952735333333303</v>
      </c>
      <c r="I1045" s="97">
        <v>-0.50565828468853602</v>
      </c>
      <c r="J1045" s="11">
        <v>-687.18960889172001</v>
      </c>
    </row>
    <row r="1046" spans="1:10">
      <c r="A1046" s="96">
        <v>13</v>
      </c>
      <c r="B1046" s="96">
        <v>2831</v>
      </c>
      <c r="C1046" s="96" t="s">
        <v>1112</v>
      </c>
      <c r="D1046" s="96">
        <v>15282</v>
      </c>
      <c r="E1046" s="98">
        <v>13282.037700000001</v>
      </c>
      <c r="F1046" s="96">
        <v>1056</v>
      </c>
      <c r="G1046" s="9">
        <v>0.86912954456223002</v>
      </c>
      <c r="H1046" s="99">
        <v>27.049278125000001</v>
      </c>
      <c r="I1046" s="97">
        <v>1.92489482260829</v>
      </c>
      <c r="J1046" s="11">
        <v>29416.2426790998</v>
      </c>
    </row>
    <row r="1047" spans="1:10">
      <c r="A1047" s="96">
        <v>13</v>
      </c>
      <c r="B1047" s="96">
        <v>2832</v>
      </c>
      <c r="C1047" s="96" t="s">
        <v>1113</v>
      </c>
      <c r="D1047" s="96">
        <v>672</v>
      </c>
      <c r="E1047" s="98">
        <v>111</v>
      </c>
      <c r="F1047" s="96">
        <v>225</v>
      </c>
      <c r="G1047" s="9">
        <v>0.16517857142857101</v>
      </c>
      <c r="H1047" s="99">
        <v>3.48</v>
      </c>
      <c r="I1047" s="97">
        <v>-0.51544449918914703</v>
      </c>
      <c r="J1047" s="11">
        <v>-346.37870345510697</v>
      </c>
    </row>
    <row r="1048" spans="1:10">
      <c r="A1048" s="96">
        <v>13</v>
      </c>
      <c r="B1048" s="96">
        <v>2833</v>
      </c>
      <c r="C1048" s="96" t="s">
        <v>1114</v>
      </c>
      <c r="D1048" s="96">
        <v>1289</v>
      </c>
      <c r="E1048" s="98">
        <v>213.29629600000001</v>
      </c>
      <c r="F1048" s="96">
        <v>352</v>
      </c>
      <c r="G1048" s="9">
        <v>0.165474240496509</v>
      </c>
      <c r="H1048" s="99">
        <v>4.2678872045454499</v>
      </c>
      <c r="I1048" s="97">
        <v>-0.45883679351835799</v>
      </c>
      <c r="J1048" s="11">
        <v>-591.44062684516302</v>
      </c>
    </row>
    <row r="1049" spans="1:10">
      <c r="A1049" s="96">
        <v>13</v>
      </c>
      <c r="B1049" s="96">
        <v>2834</v>
      </c>
      <c r="C1049" s="96" t="s">
        <v>1115</v>
      </c>
      <c r="D1049" s="96">
        <v>1572</v>
      </c>
      <c r="E1049" s="98">
        <v>364.383127</v>
      </c>
      <c r="F1049" s="96">
        <v>778</v>
      </c>
      <c r="G1049" s="9">
        <v>0.23179588231552201</v>
      </c>
      <c r="H1049" s="99">
        <v>2.4889243277634998</v>
      </c>
      <c r="I1049" s="97">
        <v>-0.43033577884319701</v>
      </c>
      <c r="J1049" s="11">
        <v>-676.48784434150605</v>
      </c>
    </row>
    <row r="1050" spans="1:10">
      <c r="A1050" s="96">
        <v>13</v>
      </c>
      <c r="B1050" s="96">
        <v>2841</v>
      </c>
      <c r="C1050" s="96" t="s">
        <v>1116</v>
      </c>
      <c r="D1050" s="96">
        <v>580</v>
      </c>
      <c r="E1050" s="98">
        <v>98.2955975</v>
      </c>
      <c r="F1050" s="96">
        <v>394</v>
      </c>
      <c r="G1050" s="9">
        <v>0.16947516810344801</v>
      </c>
      <c r="H1050" s="99">
        <v>1.7215624302030501</v>
      </c>
      <c r="I1050" s="97">
        <v>-0.58238488845372105</v>
      </c>
      <c r="J1050" s="11">
        <v>-337.78323530315799</v>
      </c>
    </row>
    <row r="1051" spans="1:10">
      <c r="A1051" s="96">
        <v>13</v>
      </c>
      <c r="B1051" s="96">
        <v>2842</v>
      </c>
      <c r="C1051" s="96" t="s">
        <v>1117</v>
      </c>
      <c r="D1051" s="96">
        <v>777</v>
      </c>
      <c r="E1051" s="98">
        <v>544.35987299999999</v>
      </c>
      <c r="F1051" s="96">
        <v>226</v>
      </c>
      <c r="G1051" s="9">
        <v>0.70059185714285699</v>
      </c>
      <c r="H1051" s="99">
        <v>5.84672510176991</v>
      </c>
      <c r="I1051" s="97">
        <v>0.27884230786845499</v>
      </c>
      <c r="J1051" s="11">
        <v>216.66047321379</v>
      </c>
    </row>
    <row r="1052" spans="1:10">
      <c r="A1052" s="96">
        <v>13</v>
      </c>
      <c r="B1052" s="96">
        <v>2843</v>
      </c>
      <c r="C1052" s="96" t="s">
        <v>1118</v>
      </c>
      <c r="D1052" s="96">
        <v>686</v>
      </c>
      <c r="E1052" s="98">
        <v>147.75866600000001</v>
      </c>
      <c r="F1052" s="96">
        <v>198</v>
      </c>
      <c r="G1052" s="9">
        <v>0.21539164139941699</v>
      </c>
      <c r="H1052" s="99">
        <v>4.2109023535353503</v>
      </c>
      <c r="I1052" s="97">
        <v>-0.42088490970238901</v>
      </c>
      <c r="J1052" s="11">
        <v>-288.72704805583902</v>
      </c>
    </row>
    <row r="1053" spans="1:10">
      <c r="A1053" s="96">
        <v>13</v>
      </c>
      <c r="B1053" s="96">
        <v>2844</v>
      </c>
      <c r="C1053" s="96" t="s">
        <v>1119</v>
      </c>
      <c r="D1053" s="96">
        <v>955</v>
      </c>
      <c r="E1053" s="98">
        <v>204.62876199999999</v>
      </c>
      <c r="F1053" s="96">
        <v>887</v>
      </c>
      <c r="G1053" s="9">
        <v>0.21427095497382201</v>
      </c>
      <c r="H1053" s="99">
        <v>1.30736049830891</v>
      </c>
      <c r="I1053" s="97">
        <v>-0.52477738054647904</v>
      </c>
      <c r="J1053" s="11">
        <v>-501.16239842188799</v>
      </c>
    </row>
    <row r="1054" spans="1:10">
      <c r="A1054" s="96">
        <v>13</v>
      </c>
      <c r="B1054" s="96">
        <v>2845</v>
      </c>
      <c r="C1054" s="96" t="s">
        <v>1120</v>
      </c>
      <c r="D1054" s="96">
        <v>645</v>
      </c>
      <c r="E1054" s="98">
        <v>168.93081799999999</v>
      </c>
      <c r="F1054" s="96">
        <v>141</v>
      </c>
      <c r="G1054" s="9">
        <v>0.26190824496123999</v>
      </c>
      <c r="H1054" s="99">
        <v>5.7725589929077996</v>
      </c>
      <c r="I1054" s="97">
        <v>-0.30092761840381099</v>
      </c>
      <c r="J1054" s="11">
        <v>-194.09831387045801</v>
      </c>
    </row>
    <row r="1055" spans="1:10">
      <c r="A1055" s="96">
        <v>13</v>
      </c>
      <c r="B1055" s="96">
        <v>2846</v>
      </c>
      <c r="C1055" s="96" t="s">
        <v>1121</v>
      </c>
      <c r="D1055" s="96">
        <v>5733</v>
      </c>
      <c r="E1055" s="98">
        <v>2420.7496999999998</v>
      </c>
      <c r="F1055" s="96">
        <v>977</v>
      </c>
      <c r="G1055" s="9">
        <v>0.42224833420547703</v>
      </c>
      <c r="H1055" s="99">
        <v>8.3457008188331603</v>
      </c>
      <c r="I1055" s="97">
        <v>0.218150996498918</v>
      </c>
      <c r="J1055" s="11">
        <v>1250.6596629282999</v>
      </c>
    </row>
    <row r="1056" spans="1:10">
      <c r="A1056" s="96">
        <v>13</v>
      </c>
      <c r="B1056" s="96">
        <v>2847</v>
      </c>
      <c r="C1056" s="96" t="s">
        <v>1122</v>
      </c>
      <c r="D1056" s="96">
        <v>280</v>
      </c>
      <c r="E1056" s="98">
        <v>128</v>
      </c>
      <c r="F1056" s="96">
        <v>394</v>
      </c>
      <c r="G1056" s="9">
        <v>0.45714285714285702</v>
      </c>
      <c r="H1056" s="99">
        <v>1.0355329949238601</v>
      </c>
      <c r="I1056" s="97">
        <v>-0.246847410634458</v>
      </c>
      <c r="J1056" s="11">
        <v>-69.117274977648293</v>
      </c>
    </row>
    <row r="1057" spans="1:10">
      <c r="A1057" s="96">
        <v>13</v>
      </c>
      <c r="B1057" s="96">
        <v>2848</v>
      </c>
      <c r="C1057" s="96" t="s">
        <v>1123</v>
      </c>
      <c r="D1057" s="96">
        <v>272</v>
      </c>
      <c r="E1057" s="98">
        <v>53</v>
      </c>
      <c r="F1057" s="96">
        <v>343</v>
      </c>
      <c r="G1057" s="9">
        <v>0.19485294117647101</v>
      </c>
      <c r="H1057" s="99">
        <v>0.94752186588921306</v>
      </c>
      <c r="I1057" s="97">
        <v>-0.59227837111516302</v>
      </c>
      <c r="J1057" s="11">
        <v>-161.09971694332401</v>
      </c>
    </row>
    <row r="1058" spans="1:10">
      <c r="A1058" s="96">
        <v>13</v>
      </c>
      <c r="B1058" s="96">
        <v>2849</v>
      </c>
      <c r="C1058" s="96" t="s">
        <v>1124</v>
      </c>
      <c r="D1058" s="96">
        <v>2018</v>
      </c>
      <c r="E1058" s="98">
        <v>1069.87159</v>
      </c>
      <c r="F1058" s="96">
        <v>313</v>
      </c>
      <c r="G1058" s="9">
        <v>0.53016431615460802</v>
      </c>
      <c r="H1058" s="99">
        <v>9.8654044408945705</v>
      </c>
      <c r="I1058" s="97">
        <v>0.26508221187083603</v>
      </c>
      <c r="J1058" s="11">
        <v>534.93590355534695</v>
      </c>
    </row>
    <row r="1059" spans="1:10">
      <c r="A1059" s="96">
        <v>13</v>
      </c>
      <c r="B1059" s="96">
        <v>2850</v>
      </c>
      <c r="C1059" s="96" t="s">
        <v>1125</v>
      </c>
      <c r="D1059" s="96">
        <v>479</v>
      </c>
      <c r="E1059" s="98">
        <v>79.330495400000004</v>
      </c>
      <c r="F1059" s="96">
        <v>144</v>
      </c>
      <c r="G1059" s="9">
        <v>0.16561690062630499</v>
      </c>
      <c r="H1059" s="99">
        <v>3.8772951069444401</v>
      </c>
      <c r="I1059" s="97">
        <v>-0.507292516887483</v>
      </c>
      <c r="J1059" s="11">
        <v>-242.99311558910401</v>
      </c>
    </row>
    <row r="1060" spans="1:10">
      <c r="A1060" s="96">
        <v>13</v>
      </c>
      <c r="B1060" s="96">
        <v>2851</v>
      </c>
      <c r="C1060" s="96" t="s">
        <v>1126</v>
      </c>
      <c r="D1060" s="96">
        <v>156</v>
      </c>
      <c r="E1060" s="98">
        <v>26</v>
      </c>
      <c r="F1060" s="96">
        <v>160</v>
      </c>
      <c r="G1060" s="9">
        <v>0.16666666666666699</v>
      </c>
      <c r="H1060" s="99">
        <v>1.1375</v>
      </c>
      <c r="I1060" s="97">
        <v>-0.62634580329363798</v>
      </c>
      <c r="J1060" s="11">
        <v>-97.709945313807495</v>
      </c>
    </row>
    <row r="1061" spans="1:10">
      <c r="A1061" s="96">
        <v>13</v>
      </c>
      <c r="B1061" s="96">
        <v>2852</v>
      </c>
      <c r="C1061" s="96" t="s">
        <v>1127</v>
      </c>
      <c r="D1061" s="96">
        <v>1293</v>
      </c>
      <c r="E1061" s="98">
        <v>400.48852900000003</v>
      </c>
      <c r="F1061" s="96">
        <v>815</v>
      </c>
      <c r="G1061" s="9">
        <v>0.309735907965971</v>
      </c>
      <c r="H1061" s="99">
        <v>2.0779000355828199</v>
      </c>
      <c r="I1061" s="97">
        <v>-0.35637428751447198</v>
      </c>
      <c r="J1061" s="11">
        <v>-460.79195375621202</v>
      </c>
    </row>
    <row r="1062" spans="1:10">
      <c r="A1062" s="96">
        <v>13</v>
      </c>
      <c r="B1062" s="96">
        <v>2853</v>
      </c>
      <c r="C1062" s="96" t="s">
        <v>1128</v>
      </c>
      <c r="D1062" s="96">
        <v>929</v>
      </c>
      <c r="E1062" s="98">
        <v>264.157895</v>
      </c>
      <c r="F1062" s="96">
        <v>502</v>
      </c>
      <c r="G1062" s="9">
        <v>0.28434649623250802</v>
      </c>
      <c r="H1062" s="99">
        <v>2.3768085557768899</v>
      </c>
      <c r="I1062" s="97">
        <v>-0.39275718135011201</v>
      </c>
      <c r="J1062" s="11">
        <v>-364.87142147425402</v>
      </c>
    </row>
    <row r="1063" spans="1:10">
      <c r="A1063" s="96">
        <v>13</v>
      </c>
      <c r="B1063" s="96">
        <v>2854</v>
      </c>
      <c r="C1063" s="96" t="s">
        <v>1129</v>
      </c>
      <c r="D1063" s="96">
        <v>249</v>
      </c>
      <c r="E1063" s="98">
        <v>52</v>
      </c>
      <c r="F1063" s="96">
        <v>174</v>
      </c>
      <c r="G1063" s="9">
        <v>0.208835341365462</v>
      </c>
      <c r="H1063" s="99">
        <v>1.7298850574712601</v>
      </c>
      <c r="I1063" s="97">
        <v>-0.54442556575423895</v>
      </c>
      <c r="J1063" s="11">
        <v>-135.56196587280499</v>
      </c>
    </row>
    <row r="1064" spans="1:10">
      <c r="A1064" s="96">
        <v>13</v>
      </c>
      <c r="B1064" s="96">
        <v>2855</v>
      </c>
      <c r="C1064" s="96" t="s">
        <v>1130</v>
      </c>
      <c r="D1064" s="96">
        <v>475</v>
      </c>
      <c r="E1064" s="98">
        <v>131.55263199999999</v>
      </c>
      <c r="F1064" s="96">
        <v>715</v>
      </c>
      <c r="G1064" s="9">
        <v>0.27695290947368401</v>
      </c>
      <c r="H1064" s="99">
        <v>0.84832535944055898</v>
      </c>
      <c r="I1064" s="97">
        <v>-0.48084915463988698</v>
      </c>
      <c r="J1064" s="11">
        <v>-228.40334845394699</v>
      </c>
    </row>
    <row r="1065" spans="1:10">
      <c r="A1065" s="96">
        <v>13</v>
      </c>
      <c r="B1065" s="96">
        <v>2856</v>
      </c>
      <c r="C1065" s="96" t="s">
        <v>1131</v>
      </c>
      <c r="D1065" s="96">
        <v>1976</v>
      </c>
      <c r="E1065" s="98">
        <v>736.94562499999995</v>
      </c>
      <c r="F1065" s="96">
        <v>693</v>
      </c>
      <c r="G1065" s="9">
        <v>0.372948190789474</v>
      </c>
      <c r="H1065" s="99">
        <v>3.9147844516594499</v>
      </c>
      <c r="I1065" s="97">
        <v>-0.17408087406984901</v>
      </c>
      <c r="J1065" s="11">
        <v>-343.983807162022</v>
      </c>
    </row>
    <row r="1066" spans="1:10">
      <c r="A1066" s="96">
        <v>13</v>
      </c>
      <c r="B1066" s="96">
        <v>2857</v>
      </c>
      <c r="C1066" s="96" t="s">
        <v>1132</v>
      </c>
      <c r="D1066" s="96">
        <v>575</v>
      </c>
      <c r="E1066" s="98">
        <v>97</v>
      </c>
      <c r="F1066" s="96">
        <v>288</v>
      </c>
      <c r="G1066" s="9">
        <v>0.168695652173913</v>
      </c>
      <c r="H1066" s="99">
        <v>2.3333333333333299</v>
      </c>
      <c r="I1066" s="97">
        <v>-0.55968884542013497</v>
      </c>
      <c r="J1066" s="11">
        <v>-321.82108611657702</v>
      </c>
    </row>
    <row r="1067" spans="1:10">
      <c r="A1067" s="96">
        <v>13</v>
      </c>
      <c r="B1067" s="96">
        <v>2858</v>
      </c>
      <c r="C1067" s="96" t="s">
        <v>1133</v>
      </c>
      <c r="D1067" s="96">
        <v>777</v>
      </c>
      <c r="E1067" s="98">
        <v>161.55263199999999</v>
      </c>
      <c r="F1067" s="96">
        <v>1087</v>
      </c>
      <c r="G1067" s="9">
        <v>0.20791844530244499</v>
      </c>
      <c r="H1067" s="99">
        <v>0.86343388408463695</v>
      </c>
      <c r="I1067" s="97">
        <v>-0.55774112040028501</v>
      </c>
      <c r="J1067" s="11">
        <v>-433.36485055102099</v>
      </c>
    </row>
    <row r="1068" spans="1:10">
      <c r="A1068" s="96">
        <v>13</v>
      </c>
      <c r="B1068" s="96">
        <v>2859</v>
      </c>
      <c r="C1068" s="96" t="s">
        <v>1134</v>
      </c>
      <c r="D1068" s="96">
        <v>368</v>
      </c>
      <c r="E1068" s="98">
        <v>121</v>
      </c>
      <c r="F1068" s="96">
        <v>224</v>
      </c>
      <c r="G1068" s="9">
        <v>0.32880434782608697</v>
      </c>
      <c r="H1068" s="99">
        <v>2.18303571428571</v>
      </c>
      <c r="I1068" s="97">
        <v>-0.36553436758350399</v>
      </c>
      <c r="J1068" s="11">
        <v>-134.51664727072901</v>
      </c>
    </row>
    <row r="1069" spans="1:10">
      <c r="A1069" s="96">
        <v>13</v>
      </c>
      <c r="B1069" s="96">
        <v>2860</v>
      </c>
      <c r="C1069" s="96" t="s">
        <v>1135</v>
      </c>
      <c r="D1069" s="96">
        <v>764</v>
      </c>
      <c r="E1069" s="98">
        <v>157.69125</v>
      </c>
      <c r="F1069" s="96">
        <v>497</v>
      </c>
      <c r="G1069" s="9">
        <v>0.20640215968586401</v>
      </c>
      <c r="H1069" s="99">
        <v>1.85450955734406</v>
      </c>
      <c r="I1069" s="97">
        <v>-0.52150531095635899</v>
      </c>
      <c r="J1069" s="11">
        <v>-398.43005757065799</v>
      </c>
    </row>
    <row r="1070" spans="1:10">
      <c r="A1070" s="96">
        <v>13</v>
      </c>
      <c r="B1070" s="96">
        <v>2861</v>
      </c>
      <c r="C1070" s="96" t="s">
        <v>1136</v>
      </c>
      <c r="D1070" s="96">
        <v>6256</v>
      </c>
      <c r="E1070" s="98">
        <v>4098.9779600000002</v>
      </c>
      <c r="F1070" s="96">
        <v>885</v>
      </c>
      <c r="G1070" s="9">
        <v>0.65520747442455196</v>
      </c>
      <c r="H1070" s="99">
        <v>11.7005400677966</v>
      </c>
      <c r="I1070" s="97">
        <v>0.67431100310009495</v>
      </c>
      <c r="J1070" s="11">
        <v>4218.4896353942004</v>
      </c>
    </row>
    <row r="1071" spans="1:10">
      <c r="A1071" s="96">
        <v>13</v>
      </c>
      <c r="B1071" s="96">
        <v>2862</v>
      </c>
      <c r="C1071" s="96" t="s">
        <v>1137</v>
      </c>
      <c r="D1071" s="96">
        <v>856</v>
      </c>
      <c r="E1071" s="98">
        <v>164</v>
      </c>
      <c r="F1071" s="96">
        <v>235</v>
      </c>
      <c r="G1071" s="9">
        <v>0.19158878504672899</v>
      </c>
      <c r="H1071" s="99">
        <v>4.3404255319148897</v>
      </c>
      <c r="I1071" s="97">
        <v>-0.43982307058984599</v>
      </c>
      <c r="J1071" s="11">
        <v>-376.488548424908</v>
      </c>
    </row>
    <row r="1072" spans="1:10">
      <c r="A1072" s="96">
        <v>13</v>
      </c>
      <c r="B1072" s="96">
        <v>2863</v>
      </c>
      <c r="C1072" s="96" t="s">
        <v>1138</v>
      </c>
      <c r="D1072" s="96">
        <v>867</v>
      </c>
      <c r="E1072" s="98">
        <v>376.98424399999999</v>
      </c>
      <c r="F1072" s="96">
        <v>468</v>
      </c>
      <c r="G1072" s="9">
        <v>0.43481458362168401</v>
      </c>
      <c r="H1072" s="99">
        <v>2.6580859914529902</v>
      </c>
      <c r="I1072" s="97">
        <v>-0.18831415869947701</v>
      </c>
      <c r="J1072" s="11">
        <v>-163.268375592447</v>
      </c>
    </row>
    <row r="1073" spans="1:10">
      <c r="A1073" s="96">
        <v>13</v>
      </c>
      <c r="B1073" s="96">
        <v>2864</v>
      </c>
      <c r="C1073" s="96" t="s">
        <v>1139</v>
      </c>
      <c r="D1073" s="96">
        <v>1353</v>
      </c>
      <c r="E1073" s="98">
        <v>279.57277099999999</v>
      </c>
      <c r="F1073" s="96">
        <v>227</v>
      </c>
      <c r="G1073" s="9">
        <v>0.20663175979305201</v>
      </c>
      <c r="H1073" s="99">
        <v>7.19195053303965</v>
      </c>
      <c r="I1073" s="97">
        <v>-0.28827052281357102</v>
      </c>
      <c r="J1073" s="11">
        <v>-390.03001736676202</v>
      </c>
    </row>
    <row r="1074" spans="1:10">
      <c r="A1074" s="96">
        <v>13</v>
      </c>
      <c r="B1074" s="96">
        <v>2865</v>
      </c>
      <c r="C1074" s="96" t="s">
        <v>1140</v>
      </c>
      <c r="D1074" s="96">
        <v>699</v>
      </c>
      <c r="E1074" s="98">
        <v>202</v>
      </c>
      <c r="F1074" s="96">
        <v>584</v>
      </c>
      <c r="G1074" s="9">
        <v>0.28898426323318999</v>
      </c>
      <c r="H1074" s="99">
        <v>1.5428082191780801</v>
      </c>
      <c r="I1074" s="97">
        <v>-0.42879736007852998</v>
      </c>
      <c r="J1074" s="11">
        <v>-299.72935469489198</v>
      </c>
    </row>
    <row r="1075" spans="1:10">
      <c r="A1075" s="96">
        <v>13</v>
      </c>
      <c r="B1075" s="96">
        <v>2866</v>
      </c>
      <c r="C1075" s="96" t="s">
        <v>1141</v>
      </c>
      <c r="D1075" s="96">
        <v>615</v>
      </c>
      <c r="E1075" s="98">
        <v>153.898257</v>
      </c>
      <c r="F1075" s="96">
        <v>688</v>
      </c>
      <c r="G1075" s="9">
        <v>0.250241068292683</v>
      </c>
      <c r="H1075" s="99">
        <v>1.11758467587209</v>
      </c>
      <c r="I1075" s="97">
        <v>-0.499349504939815</v>
      </c>
      <c r="J1075" s="11">
        <v>-307.099945537986</v>
      </c>
    </row>
    <row r="1076" spans="1:10">
      <c r="A1076" s="96">
        <v>13</v>
      </c>
      <c r="B1076" s="96">
        <v>2867</v>
      </c>
      <c r="C1076" s="96" t="s">
        <v>1142</v>
      </c>
      <c r="D1076" s="96">
        <v>412</v>
      </c>
      <c r="E1076" s="98">
        <v>133</v>
      </c>
      <c r="F1076" s="96">
        <v>320</v>
      </c>
      <c r="G1076" s="9">
        <v>0.32281553398058299</v>
      </c>
      <c r="H1076" s="99">
        <v>1.703125</v>
      </c>
      <c r="I1076" s="97">
        <v>-0.390284990093129</v>
      </c>
      <c r="J1076" s="11">
        <v>-160.79741591836901</v>
      </c>
    </row>
    <row r="1077" spans="1:10">
      <c r="A1077" s="96">
        <v>13</v>
      </c>
      <c r="B1077" s="96">
        <v>2868</v>
      </c>
      <c r="C1077" s="96" t="s">
        <v>1143</v>
      </c>
      <c r="D1077" s="96">
        <v>454</v>
      </c>
      <c r="E1077" s="98">
        <v>128</v>
      </c>
      <c r="F1077" s="96">
        <v>793</v>
      </c>
      <c r="G1077" s="9">
        <v>0.28193832599118901</v>
      </c>
      <c r="H1077" s="99">
        <v>0.73392181588902905</v>
      </c>
      <c r="I1077" s="97">
        <v>-0.479692952564088</v>
      </c>
      <c r="J1077" s="11">
        <v>-217.78060046409601</v>
      </c>
    </row>
    <row r="1078" spans="1:10">
      <c r="A1078" s="96">
        <v>13</v>
      </c>
      <c r="B1078" s="96">
        <v>2869</v>
      </c>
      <c r="C1078" s="96" t="s">
        <v>1144</v>
      </c>
      <c r="D1078" s="96">
        <v>2492</v>
      </c>
      <c r="E1078" s="98">
        <v>510.41269799999998</v>
      </c>
      <c r="F1078" s="96">
        <v>688</v>
      </c>
      <c r="G1078" s="9">
        <v>0.204820504815409</v>
      </c>
      <c r="H1078" s="99">
        <v>4.3639719447674397</v>
      </c>
      <c r="I1078" s="97">
        <v>-0.35426522375165898</v>
      </c>
      <c r="J1078" s="11">
        <v>-882.82893758913497</v>
      </c>
    </row>
    <row r="1079" spans="1:10">
      <c r="A1079" s="96">
        <v>13</v>
      </c>
      <c r="B1079" s="96">
        <v>2881</v>
      </c>
      <c r="C1079" s="96" t="s">
        <v>1145</v>
      </c>
      <c r="D1079" s="96">
        <v>529</v>
      </c>
      <c r="E1079" s="98">
        <v>84.911764700000006</v>
      </c>
      <c r="F1079" s="96">
        <v>344</v>
      </c>
      <c r="G1079" s="9">
        <v>0.16051373289224999</v>
      </c>
      <c r="H1079" s="99">
        <v>1.7846272229651201</v>
      </c>
      <c r="I1079" s="97">
        <v>-0.59369371626707501</v>
      </c>
      <c r="J1079" s="11">
        <v>-314.06397590528297</v>
      </c>
    </row>
    <row r="1080" spans="1:10">
      <c r="A1080" s="96">
        <v>13</v>
      </c>
      <c r="B1080" s="96">
        <v>2882</v>
      </c>
      <c r="C1080" s="96" t="s">
        <v>1146</v>
      </c>
      <c r="D1080" s="96">
        <v>641</v>
      </c>
      <c r="E1080" s="98">
        <v>222</v>
      </c>
      <c r="F1080" s="96">
        <v>649</v>
      </c>
      <c r="G1080" s="9">
        <v>0.34633385335413402</v>
      </c>
      <c r="H1080" s="99">
        <v>1.3297380585516201</v>
      </c>
      <c r="I1080" s="97">
        <v>-0.36481302360803702</v>
      </c>
      <c r="J1080" s="11">
        <v>-233.845148132752</v>
      </c>
    </row>
    <row r="1081" spans="1:10">
      <c r="A1081" s="96">
        <v>13</v>
      </c>
      <c r="B1081" s="96">
        <v>2883</v>
      </c>
      <c r="C1081" s="96" t="s">
        <v>1147</v>
      </c>
      <c r="D1081" s="96">
        <v>765</v>
      </c>
      <c r="E1081" s="98">
        <v>152.55263199999999</v>
      </c>
      <c r="F1081" s="96">
        <v>735</v>
      </c>
      <c r="G1081" s="9">
        <v>0.199415205228758</v>
      </c>
      <c r="H1081" s="99">
        <v>1.2483709278911601</v>
      </c>
      <c r="I1081" s="97">
        <v>-0.55426260831183205</v>
      </c>
      <c r="J1081" s="11">
        <v>-424.01089535855198</v>
      </c>
    </row>
    <row r="1082" spans="1:10">
      <c r="A1082" s="96">
        <v>13</v>
      </c>
      <c r="B1082" s="96">
        <v>2884</v>
      </c>
      <c r="C1082" s="96" t="s">
        <v>1148</v>
      </c>
      <c r="D1082" s="96">
        <v>1555</v>
      </c>
      <c r="E1082" s="98">
        <v>405.59151300000002</v>
      </c>
      <c r="F1082" s="96">
        <v>965</v>
      </c>
      <c r="G1082" s="9">
        <v>0.26083055498392299</v>
      </c>
      <c r="H1082" s="99">
        <v>2.03170104974093</v>
      </c>
      <c r="I1082" s="97">
        <v>-0.41109074614253099</v>
      </c>
      <c r="J1082" s="11">
        <v>-639.24611025163597</v>
      </c>
    </row>
    <row r="1083" spans="1:10">
      <c r="A1083" s="96">
        <v>13</v>
      </c>
      <c r="B1083" s="96">
        <v>2885</v>
      </c>
      <c r="C1083" s="96" t="s">
        <v>1149</v>
      </c>
      <c r="D1083" s="96">
        <v>515</v>
      </c>
      <c r="E1083" s="98">
        <v>327.16640200000001</v>
      </c>
      <c r="F1083" s="96">
        <v>1120</v>
      </c>
      <c r="G1083" s="9">
        <v>0.63527456699029095</v>
      </c>
      <c r="H1083" s="99">
        <v>0.75193428750000002</v>
      </c>
      <c r="I1083" s="97">
        <v>-1.62175416623699E-2</v>
      </c>
      <c r="J1083" s="11">
        <v>-8.3520339561205006</v>
      </c>
    </row>
    <row r="1084" spans="1:10">
      <c r="A1084" s="96">
        <v>13</v>
      </c>
      <c r="B1084" s="96">
        <v>2886</v>
      </c>
      <c r="C1084" s="96" t="s">
        <v>1150</v>
      </c>
      <c r="D1084" s="96">
        <v>2363</v>
      </c>
      <c r="E1084" s="98">
        <v>822.93667600000003</v>
      </c>
      <c r="F1084" s="96">
        <v>590</v>
      </c>
      <c r="G1084" s="9">
        <v>0.34825927888277602</v>
      </c>
      <c r="H1084" s="99">
        <v>5.3998926711864401</v>
      </c>
      <c r="I1084" s="97">
        <v>-0.13223586652792799</v>
      </c>
      <c r="J1084" s="11">
        <v>-312.47335260549301</v>
      </c>
    </row>
    <row r="1085" spans="1:10">
      <c r="A1085" s="96">
        <v>13</v>
      </c>
      <c r="B1085" s="96">
        <v>2887</v>
      </c>
      <c r="C1085" s="96" t="s">
        <v>1151</v>
      </c>
      <c r="D1085" s="96">
        <v>517</v>
      </c>
      <c r="E1085" s="98">
        <v>81</v>
      </c>
      <c r="F1085" s="96">
        <v>403</v>
      </c>
      <c r="G1085" s="9">
        <v>0.15667311411992299</v>
      </c>
      <c r="H1085" s="99">
        <v>1.4838709677419399</v>
      </c>
      <c r="I1085" s="97">
        <v>-0.61094911124414897</v>
      </c>
      <c r="J1085" s="11">
        <v>-315.86069051322499</v>
      </c>
    </row>
    <row r="1086" spans="1:10">
      <c r="A1086" s="96">
        <v>13</v>
      </c>
      <c r="B1086" s="96">
        <v>2888</v>
      </c>
      <c r="C1086" s="96" t="s">
        <v>1152</v>
      </c>
      <c r="D1086" s="96">
        <v>952</v>
      </c>
      <c r="E1086" s="98">
        <v>325.608677</v>
      </c>
      <c r="F1086" s="96">
        <v>1568</v>
      </c>
      <c r="G1086" s="9">
        <v>0.34202592121848702</v>
      </c>
      <c r="H1086" s="99">
        <v>0.81480145216836697</v>
      </c>
      <c r="I1086" s="97">
        <v>-0.377743337335325</v>
      </c>
      <c r="J1086" s="11">
        <v>-359.61165714322902</v>
      </c>
    </row>
    <row r="1087" spans="1:10">
      <c r="A1087" s="96">
        <v>13</v>
      </c>
      <c r="B1087" s="96">
        <v>2889</v>
      </c>
      <c r="C1087" s="96" t="s">
        <v>1153</v>
      </c>
      <c r="D1087" s="96">
        <v>322</v>
      </c>
      <c r="E1087" s="98">
        <v>85</v>
      </c>
      <c r="F1087" s="96">
        <v>725</v>
      </c>
      <c r="G1087" s="9">
        <v>0.26397515527950299</v>
      </c>
      <c r="H1087" s="99">
        <v>0.56137931034482802</v>
      </c>
      <c r="I1087" s="97">
        <v>-0.51527578455168299</v>
      </c>
      <c r="J1087" s="11">
        <v>-165.918802625642</v>
      </c>
    </row>
    <row r="1088" spans="1:10">
      <c r="A1088" s="96">
        <v>13</v>
      </c>
      <c r="B1088" s="96">
        <v>2890</v>
      </c>
      <c r="C1088" s="96" t="s">
        <v>1154</v>
      </c>
      <c r="D1088" s="96">
        <v>166</v>
      </c>
      <c r="E1088" s="98">
        <v>93</v>
      </c>
      <c r="F1088" s="96">
        <v>195</v>
      </c>
      <c r="G1088" s="9">
        <v>0.56024096385542199</v>
      </c>
      <c r="H1088" s="99">
        <v>1.3282051282051299</v>
      </c>
      <c r="I1088" s="97">
        <v>-0.105805697951696</v>
      </c>
      <c r="J1088" s="11">
        <v>-17.563745859981601</v>
      </c>
    </row>
    <row r="1089" spans="1:10">
      <c r="A1089" s="96">
        <v>13</v>
      </c>
      <c r="B1089" s="96">
        <v>2891</v>
      </c>
      <c r="C1089" s="96" t="s">
        <v>1155</v>
      </c>
      <c r="D1089" s="96">
        <v>1748</v>
      </c>
      <c r="E1089" s="98">
        <v>743.91666699999996</v>
      </c>
      <c r="F1089" s="96">
        <v>440</v>
      </c>
      <c r="G1089" s="9">
        <v>0.42558161727688798</v>
      </c>
      <c r="H1089" s="99">
        <v>5.66344697045455</v>
      </c>
      <c r="I1089" s="97">
        <v>-4.65489096143646E-2</v>
      </c>
      <c r="J1089" s="11">
        <v>-81.367494005909194</v>
      </c>
    </row>
    <row r="1090" spans="1:10">
      <c r="A1090" s="96">
        <v>13</v>
      </c>
      <c r="B1090" s="96">
        <v>2892</v>
      </c>
      <c r="C1090" s="96" t="s">
        <v>1156</v>
      </c>
      <c r="D1090" s="96">
        <v>2335</v>
      </c>
      <c r="E1090" s="98">
        <v>1088.83485</v>
      </c>
      <c r="F1090" s="96">
        <v>619</v>
      </c>
      <c r="G1090" s="9">
        <v>0.46631042826552499</v>
      </c>
      <c r="H1090" s="99">
        <v>5.5312356219709198</v>
      </c>
      <c r="I1090" s="97">
        <v>2.5519657937270498E-2</v>
      </c>
      <c r="J1090" s="11">
        <v>59.588401283526601</v>
      </c>
    </row>
    <row r="1091" spans="1:10">
      <c r="A1091" s="96">
        <v>13</v>
      </c>
      <c r="B1091" s="96">
        <v>2893</v>
      </c>
      <c r="C1091" s="96" t="s">
        <v>1157</v>
      </c>
      <c r="D1091" s="96">
        <v>1545</v>
      </c>
      <c r="E1091" s="98">
        <v>529.22179300000005</v>
      </c>
      <c r="F1091" s="96">
        <v>919</v>
      </c>
      <c r="G1091" s="9">
        <v>0.34253837734627801</v>
      </c>
      <c r="H1091" s="99">
        <v>2.2570422121871601</v>
      </c>
      <c r="I1091" s="97">
        <v>-0.296259792272282</v>
      </c>
      <c r="J1091" s="11">
        <v>-457.72137906067599</v>
      </c>
    </row>
    <row r="1092" spans="1:10">
      <c r="A1092" s="96">
        <v>13</v>
      </c>
      <c r="B1092" s="96">
        <v>2894</v>
      </c>
      <c r="C1092" s="96" t="s">
        <v>1158</v>
      </c>
      <c r="D1092" s="96">
        <v>412</v>
      </c>
      <c r="E1092" s="98">
        <v>83</v>
      </c>
      <c r="F1092" s="96">
        <v>369</v>
      </c>
      <c r="G1092" s="9">
        <v>0.20145631067961201</v>
      </c>
      <c r="H1092" s="99">
        <v>1.34146341463415</v>
      </c>
      <c r="I1092" s="97">
        <v>-0.56250760882066098</v>
      </c>
      <c r="J1092" s="11">
        <v>-231.75313483411301</v>
      </c>
    </row>
    <row r="1093" spans="1:10">
      <c r="A1093" s="96">
        <v>13</v>
      </c>
      <c r="B1093" s="96">
        <v>2895</v>
      </c>
      <c r="C1093" s="96" t="s">
        <v>1159</v>
      </c>
      <c r="D1093" s="96">
        <v>1191</v>
      </c>
      <c r="E1093" s="98">
        <v>687.01018499999998</v>
      </c>
      <c r="F1093" s="96">
        <v>827</v>
      </c>
      <c r="G1093" s="9">
        <v>0.57683474811083102</v>
      </c>
      <c r="H1093" s="99">
        <v>2.27087084038694</v>
      </c>
      <c r="I1093" s="97">
        <v>-5.1076389145894904E-3</v>
      </c>
      <c r="J1093" s="11">
        <v>-6.08319794727608</v>
      </c>
    </row>
    <row r="1094" spans="1:10">
      <c r="A1094" s="96">
        <v>14</v>
      </c>
      <c r="B1094" s="96">
        <v>2901</v>
      </c>
      <c r="C1094" s="96" t="s">
        <v>1160</v>
      </c>
      <c r="D1094" s="96">
        <v>779</v>
      </c>
      <c r="E1094" s="98">
        <v>230.68373800000001</v>
      </c>
      <c r="F1094" s="96">
        <v>723</v>
      </c>
      <c r="G1094" s="9">
        <v>0.29612803337612298</v>
      </c>
      <c r="H1094" s="99">
        <v>1.3965196929460599</v>
      </c>
      <c r="I1094" s="97">
        <v>-0.42191513029480099</v>
      </c>
      <c r="J1094" s="11">
        <v>-328.67188649964999</v>
      </c>
    </row>
    <row r="1095" spans="1:10">
      <c r="A1095" s="96">
        <v>14</v>
      </c>
      <c r="B1095" s="96">
        <v>2903</v>
      </c>
      <c r="C1095" s="96" t="s">
        <v>1161</v>
      </c>
      <c r="D1095" s="96">
        <v>1376</v>
      </c>
      <c r="E1095" s="98">
        <v>244.990734</v>
      </c>
      <c r="F1095" s="96">
        <v>689</v>
      </c>
      <c r="G1095" s="9">
        <v>0.17804559156976699</v>
      </c>
      <c r="H1095" s="99">
        <v>2.3526716023222098</v>
      </c>
      <c r="I1095" s="97">
        <v>-0.51375311611901398</v>
      </c>
      <c r="J1095" s="11">
        <v>-706.92428777976397</v>
      </c>
    </row>
    <row r="1096" spans="1:10">
      <c r="A1096" s="96">
        <v>14</v>
      </c>
      <c r="B1096" s="96">
        <v>2904</v>
      </c>
      <c r="C1096" s="96" t="s">
        <v>1162</v>
      </c>
      <c r="D1096" s="96">
        <v>1997</v>
      </c>
      <c r="E1096" s="98">
        <v>869.68616299999996</v>
      </c>
      <c r="F1096" s="96">
        <v>1777</v>
      </c>
      <c r="G1096" s="9">
        <v>0.43549632598898302</v>
      </c>
      <c r="H1096" s="99">
        <v>1.6132167490151901</v>
      </c>
      <c r="I1096" s="97">
        <v>-0.18172084710552899</v>
      </c>
      <c r="J1096" s="11">
        <v>-362.89653166974102</v>
      </c>
    </row>
    <row r="1097" spans="1:10">
      <c r="A1097" s="96">
        <v>14</v>
      </c>
      <c r="B1097" s="96">
        <v>2914</v>
      </c>
      <c r="C1097" s="96" t="s">
        <v>1163</v>
      </c>
      <c r="D1097" s="96">
        <v>356</v>
      </c>
      <c r="E1097" s="98">
        <v>89</v>
      </c>
      <c r="F1097" s="96">
        <v>402</v>
      </c>
      <c r="G1097" s="9">
        <v>0.25</v>
      </c>
      <c r="H1097" s="99">
        <v>1.10696517412935</v>
      </c>
      <c r="I1097" s="97">
        <v>-0.51074923731784705</v>
      </c>
      <c r="J1097" s="11">
        <v>-181.82672848515301</v>
      </c>
    </row>
    <row r="1098" spans="1:10">
      <c r="A1098" s="96">
        <v>14</v>
      </c>
      <c r="B1098" s="96">
        <v>2915</v>
      </c>
      <c r="C1098" s="96" t="s">
        <v>1164</v>
      </c>
      <c r="D1098" s="96">
        <v>907</v>
      </c>
      <c r="E1098" s="98">
        <v>213.018182</v>
      </c>
      <c r="F1098" s="96">
        <v>569</v>
      </c>
      <c r="G1098" s="9">
        <v>0.23486017861080499</v>
      </c>
      <c r="H1098" s="99">
        <v>1.96839750790861</v>
      </c>
      <c r="I1098" s="97">
        <v>-0.47409175744766202</v>
      </c>
      <c r="J1098" s="11">
        <v>-430.00122400503</v>
      </c>
    </row>
    <row r="1099" spans="1:10">
      <c r="A1099" s="96">
        <v>14</v>
      </c>
      <c r="B1099" s="96">
        <v>2917</v>
      </c>
      <c r="C1099" s="96" t="s">
        <v>1165</v>
      </c>
      <c r="D1099" s="96">
        <v>704</v>
      </c>
      <c r="E1099" s="98">
        <v>123.17458499999999</v>
      </c>
      <c r="F1099" s="96">
        <v>487</v>
      </c>
      <c r="G1099" s="9">
        <v>0.174963899147727</v>
      </c>
      <c r="H1099" s="99">
        <v>1.69851044147844</v>
      </c>
      <c r="I1099" s="97">
        <v>-0.57102778299372703</v>
      </c>
      <c r="J1099" s="11">
        <v>-402.00355922758399</v>
      </c>
    </row>
    <row r="1100" spans="1:10">
      <c r="A1100" s="96">
        <v>14</v>
      </c>
      <c r="B1100" s="96">
        <v>2919</v>
      </c>
      <c r="C1100" s="96" t="s">
        <v>1166</v>
      </c>
      <c r="D1100" s="96">
        <v>1266</v>
      </c>
      <c r="E1100" s="98">
        <v>143</v>
      </c>
      <c r="F1100" s="96">
        <v>470</v>
      </c>
      <c r="G1100" s="9">
        <v>0.11295418641390199</v>
      </c>
      <c r="H1100" s="99">
        <v>2.9978723404255301</v>
      </c>
      <c r="I1100" s="97">
        <v>-0.57784909653510896</v>
      </c>
      <c r="J1100" s="11">
        <v>-731.55695621344796</v>
      </c>
    </row>
    <row r="1101" spans="1:10">
      <c r="A1101" s="96">
        <v>14</v>
      </c>
      <c r="B1101" s="96">
        <v>2920</v>
      </c>
      <c r="C1101" s="96" t="s">
        <v>1167</v>
      </c>
      <c r="D1101" s="96">
        <v>5034</v>
      </c>
      <c r="E1101" s="98">
        <v>2768.2938600000002</v>
      </c>
      <c r="F1101" s="96">
        <v>1971</v>
      </c>
      <c r="G1101" s="9">
        <v>0.54991932061978599</v>
      </c>
      <c r="H1101" s="99">
        <v>3.9585458447488602</v>
      </c>
      <c r="I1101" s="97">
        <v>0.18414027773465</v>
      </c>
      <c r="J1101" s="11">
        <v>926.96215811622699</v>
      </c>
    </row>
    <row r="1102" spans="1:10">
      <c r="A1102" s="96">
        <v>14</v>
      </c>
      <c r="B1102" s="96">
        <v>2931</v>
      </c>
      <c r="C1102" s="96" t="s">
        <v>1168</v>
      </c>
      <c r="D1102" s="96">
        <v>283</v>
      </c>
      <c r="E1102" s="98">
        <v>110.65083300000001</v>
      </c>
      <c r="F1102" s="96">
        <v>828</v>
      </c>
      <c r="G1102" s="9">
        <v>0.390992342756184</v>
      </c>
      <c r="H1102" s="99">
        <v>0.47542371135265699</v>
      </c>
      <c r="I1102" s="97">
        <v>-0.35478960815809901</v>
      </c>
      <c r="J1102" s="11">
        <v>-100.40545910874199</v>
      </c>
    </row>
    <row r="1103" spans="1:10">
      <c r="A1103" s="96">
        <v>14</v>
      </c>
      <c r="B1103" s="96">
        <v>2932</v>
      </c>
      <c r="C1103" s="96" t="s">
        <v>1169</v>
      </c>
      <c r="D1103" s="96">
        <v>4016</v>
      </c>
      <c r="E1103" s="98">
        <v>2223.6592300000002</v>
      </c>
      <c r="F1103" s="96">
        <v>1860</v>
      </c>
      <c r="G1103" s="9">
        <v>0.55370000747012005</v>
      </c>
      <c r="H1103" s="99">
        <v>3.3546554999999998</v>
      </c>
      <c r="I1103" s="97">
        <v>0.123515094532923</v>
      </c>
      <c r="J1103" s="11">
        <v>496.03661964421798</v>
      </c>
    </row>
    <row r="1104" spans="1:10">
      <c r="A1104" s="96">
        <v>14</v>
      </c>
      <c r="B1104" s="96">
        <v>2933</v>
      </c>
      <c r="C1104" s="96" t="s">
        <v>1170</v>
      </c>
      <c r="D1104" s="96">
        <v>837</v>
      </c>
      <c r="E1104" s="98">
        <v>237.44326100000001</v>
      </c>
      <c r="F1104" s="96">
        <v>556</v>
      </c>
      <c r="G1104" s="9">
        <v>0.28368370489844702</v>
      </c>
      <c r="H1104" s="99">
        <v>1.93245190827338</v>
      </c>
      <c r="I1104" s="97">
        <v>-0.414783155601952</v>
      </c>
      <c r="J1104" s="11">
        <v>-347.17350123883398</v>
      </c>
    </row>
    <row r="1105" spans="1:10">
      <c r="A1105" s="96">
        <v>14</v>
      </c>
      <c r="B1105" s="96">
        <v>2936</v>
      </c>
      <c r="C1105" s="96" t="s">
        <v>1171</v>
      </c>
      <c r="D1105" s="96">
        <v>820</v>
      </c>
      <c r="E1105" s="98">
        <v>261.223096</v>
      </c>
      <c r="F1105" s="96">
        <v>1748</v>
      </c>
      <c r="G1105" s="9">
        <v>0.318564751219512</v>
      </c>
      <c r="H1105" s="99">
        <v>0.61854868192219703</v>
      </c>
      <c r="I1105" s="97">
        <v>-0.42141486141990397</v>
      </c>
      <c r="J1105" s="11">
        <v>-345.560186364321</v>
      </c>
    </row>
    <row r="1106" spans="1:10">
      <c r="A1106" s="96">
        <v>14</v>
      </c>
      <c r="B1106" s="96">
        <v>2937</v>
      </c>
      <c r="C1106" s="96" t="s">
        <v>1172</v>
      </c>
      <c r="D1106" s="96">
        <v>10220</v>
      </c>
      <c r="E1106" s="98">
        <v>5669.1950900000002</v>
      </c>
      <c r="F1106" s="96">
        <v>778</v>
      </c>
      <c r="G1106" s="9">
        <v>0.55471576223092001</v>
      </c>
      <c r="H1106" s="99">
        <v>20.4231299357326</v>
      </c>
      <c r="I1106" s="97">
        <v>1.04773600848612</v>
      </c>
      <c r="J1106" s="11">
        <v>10707.862006728201</v>
      </c>
    </row>
    <row r="1107" spans="1:10">
      <c r="A1107" s="96">
        <v>14</v>
      </c>
      <c r="B1107" s="96">
        <v>2938</v>
      </c>
      <c r="C1107" s="96" t="s">
        <v>1173</v>
      </c>
      <c r="D1107" s="96">
        <v>755</v>
      </c>
      <c r="E1107" s="98">
        <v>201.5</v>
      </c>
      <c r="F1107" s="96">
        <v>496</v>
      </c>
      <c r="G1107" s="9">
        <v>0.26688741721854298</v>
      </c>
      <c r="H1107" s="99">
        <v>1.9284274193548401</v>
      </c>
      <c r="I1107" s="97">
        <v>-0.44019776548192902</v>
      </c>
      <c r="J1107" s="11">
        <v>-332.349312938857</v>
      </c>
    </row>
    <row r="1108" spans="1:10">
      <c r="A1108" s="96">
        <v>14</v>
      </c>
      <c r="B1108" s="96">
        <v>2939</v>
      </c>
      <c r="C1108" s="96" t="s">
        <v>64</v>
      </c>
      <c r="D1108" s="96">
        <v>35413</v>
      </c>
      <c r="E1108" s="98">
        <v>24395.592199999999</v>
      </c>
      <c r="F1108" s="96">
        <v>4124</v>
      </c>
      <c r="G1108" s="9">
        <v>0.68888804111484503</v>
      </c>
      <c r="H1108" s="99">
        <v>14.502568428709999</v>
      </c>
      <c r="I1108" s="97">
        <v>2.0289692887017399</v>
      </c>
      <c r="J1108" s="11">
        <v>71851.8894207946</v>
      </c>
    </row>
    <row r="1109" spans="1:10">
      <c r="A1109" s="96">
        <v>14</v>
      </c>
      <c r="B1109" s="96">
        <v>2951</v>
      </c>
      <c r="C1109" s="96" t="s">
        <v>1174</v>
      </c>
      <c r="D1109" s="96">
        <v>512</v>
      </c>
      <c r="E1109" s="98">
        <v>134.54641599999999</v>
      </c>
      <c r="F1109" s="96">
        <v>1261</v>
      </c>
      <c r="G1109" s="9">
        <v>0.26278596874999999</v>
      </c>
      <c r="H1109" s="99">
        <v>0.51272515146708997</v>
      </c>
      <c r="I1109" s="97">
        <v>-0.51089917110073002</v>
      </c>
      <c r="J1109" s="11">
        <v>-261.580375603574</v>
      </c>
    </row>
    <row r="1110" spans="1:10">
      <c r="A1110" s="96">
        <v>14</v>
      </c>
      <c r="B1110" s="96">
        <v>2952</v>
      </c>
      <c r="C1110" s="96" t="s">
        <v>1175</v>
      </c>
      <c r="D1110" s="96">
        <v>1698</v>
      </c>
      <c r="E1110" s="98">
        <v>785.47023899999999</v>
      </c>
      <c r="F1110" s="96">
        <v>2141</v>
      </c>
      <c r="G1110" s="9">
        <v>0.46258553533568902</v>
      </c>
      <c r="H1110" s="99">
        <v>1.1599580751985099</v>
      </c>
      <c r="I1110" s="97">
        <v>-0.176473108025374</v>
      </c>
      <c r="J1110" s="11">
        <v>-299.65133742708502</v>
      </c>
    </row>
    <row r="1111" spans="1:10">
      <c r="A1111" s="96">
        <v>14</v>
      </c>
      <c r="B1111" s="96">
        <v>2953</v>
      </c>
      <c r="C1111" s="96" t="s">
        <v>1176</v>
      </c>
      <c r="D1111" s="96">
        <v>797</v>
      </c>
      <c r="E1111" s="98">
        <v>197.70603500000001</v>
      </c>
      <c r="F1111" s="96">
        <v>925</v>
      </c>
      <c r="G1111" s="9">
        <v>0.24806277917189501</v>
      </c>
      <c r="H1111" s="99">
        <v>1.0753578756756801</v>
      </c>
      <c r="I1111" s="97">
        <v>-0.496339614627757</v>
      </c>
      <c r="J1111" s="11">
        <v>-395.58267285832198</v>
      </c>
    </row>
    <row r="1112" spans="1:10">
      <c r="A1112" s="96">
        <v>14</v>
      </c>
      <c r="B1112" s="96">
        <v>2961</v>
      </c>
      <c r="C1112" s="96" t="s">
        <v>1177</v>
      </c>
      <c r="D1112" s="96">
        <v>329</v>
      </c>
      <c r="E1112" s="98">
        <v>69.040000000000006</v>
      </c>
      <c r="F1112" s="96">
        <v>383</v>
      </c>
      <c r="G1112" s="9">
        <v>0.20984802431610899</v>
      </c>
      <c r="H1112" s="99">
        <v>1.0392689295039199</v>
      </c>
      <c r="I1112" s="97">
        <v>-0.56681044600656805</v>
      </c>
      <c r="J1112" s="11">
        <v>-186.48063673616099</v>
      </c>
    </row>
    <row r="1113" spans="1:10">
      <c r="A1113" s="96">
        <v>14</v>
      </c>
      <c r="B1113" s="96">
        <v>2962</v>
      </c>
      <c r="C1113" s="96" t="s">
        <v>1178</v>
      </c>
      <c r="D1113" s="96">
        <v>431</v>
      </c>
      <c r="E1113" s="98">
        <v>87</v>
      </c>
      <c r="F1113" s="96">
        <v>763</v>
      </c>
      <c r="G1113" s="9">
        <v>0.20185614849187899</v>
      </c>
      <c r="H1113" s="99">
        <v>0.67889908256880704</v>
      </c>
      <c r="I1113" s="97">
        <v>-0.58710722744539001</v>
      </c>
      <c r="J1113" s="11">
        <v>-253.043215028963</v>
      </c>
    </row>
    <row r="1114" spans="1:10">
      <c r="A1114" s="96">
        <v>14</v>
      </c>
      <c r="B1114" s="96">
        <v>2963</v>
      </c>
      <c r="C1114" s="96" t="s">
        <v>1179</v>
      </c>
      <c r="D1114" s="96">
        <v>1345</v>
      </c>
      <c r="E1114" s="98">
        <v>884.04645400000004</v>
      </c>
      <c r="F1114" s="96">
        <v>1318</v>
      </c>
      <c r="G1114" s="9">
        <v>0.65728360892193305</v>
      </c>
      <c r="H1114" s="99">
        <v>1.69123403186646</v>
      </c>
      <c r="I1114" s="97">
        <v>8.3369067740254099E-2</v>
      </c>
      <c r="J1114" s="11">
        <v>112.131396110642</v>
      </c>
    </row>
    <row r="1115" spans="1:10">
      <c r="A1115" s="96">
        <v>14</v>
      </c>
      <c r="B1115" s="96">
        <v>2964</v>
      </c>
      <c r="C1115" s="96" t="s">
        <v>1180</v>
      </c>
      <c r="D1115" s="96">
        <v>3286</v>
      </c>
      <c r="E1115" s="98">
        <v>1780.98865</v>
      </c>
      <c r="F1115" s="96">
        <v>542</v>
      </c>
      <c r="G1115" s="9">
        <v>0.54199289409616602</v>
      </c>
      <c r="H1115" s="99">
        <v>9.3486875461254595</v>
      </c>
      <c r="I1115" s="97">
        <v>0.31252926354567201</v>
      </c>
      <c r="J1115" s="11">
        <v>1026.97116001108</v>
      </c>
    </row>
    <row r="1116" spans="1:10">
      <c r="A1116" s="96">
        <v>14</v>
      </c>
      <c r="B1116" s="96">
        <v>2971</v>
      </c>
      <c r="C1116" s="96" t="s">
        <v>1181</v>
      </c>
      <c r="D1116" s="96">
        <v>2065</v>
      </c>
      <c r="E1116" s="98">
        <v>936.31904099999997</v>
      </c>
      <c r="F1116" s="96">
        <v>1520</v>
      </c>
      <c r="G1116" s="9">
        <v>0.45342326440677999</v>
      </c>
      <c r="H1116" s="99">
        <v>1.97455200065789</v>
      </c>
      <c r="I1116" s="97">
        <v>-0.141441015894234</v>
      </c>
      <c r="J1116" s="11">
        <v>-292.07569782159402</v>
      </c>
    </row>
    <row r="1117" spans="1:10">
      <c r="A1117" s="96">
        <v>14</v>
      </c>
      <c r="B1117" s="96">
        <v>2972</v>
      </c>
      <c r="C1117" s="96" t="s">
        <v>1182</v>
      </c>
      <c r="D1117" s="96">
        <v>431</v>
      </c>
      <c r="E1117" s="98">
        <v>124</v>
      </c>
      <c r="F1117" s="96">
        <v>601</v>
      </c>
      <c r="G1117" s="9">
        <v>0.28770301624129901</v>
      </c>
      <c r="H1117" s="99">
        <v>0.92346089850249602</v>
      </c>
      <c r="I1117" s="97">
        <v>-0.465721296816482</v>
      </c>
      <c r="J1117" s="11">
        <v>-200.72587892790401</v>
      </c>
    </row>
    <row r="1118" spans="1:10">
      <c r="A1118" s="96">
        <v>14</v>
      </c>
      <c r="B1118" s="96">
        <v>2973</v>
      </c>
      <c r="C1118" s="96" t="s">
        <v>1183</v>
      </c>
      <c r="D1118" s="96">
        <v>583</v>
      </c>
      <c r="E1118" s="98">
        <v>235.5</v>
      </c>
      <c r="F1118" s="96">
        <v>407</v>
      </c>
      <c r="G1118" s="9">
        <v>0.40394511149228102</v>
      </c>
      <c r="H1118" s="99">
        <v>2.01105651105651</v>
      </c>
      <c r="I1118" s="97">
        <v>-0.26552133804546402</v>
      </c>
      <c r="J1118" s="11">
        <v>-154.79894008050599</v>
      </c>
    </row>
    <row r="1119" spans="1:10">
      <c r="A1119" s="96">
        <v>14</v>
      </c>
      <c r="B1119" s="96">
        <v>2974</v>
      </c>
      <c r="C1119" s="96" t="s">
        <v>1184</v>
      </c>
      <c r="D1119" s="96">
        <v>1715</v>
      </c>
      <c r="E1119" s="98">
        <v>843.41339400000004</v>
      </c>
      <c r="F1119" s="96">
        <v>2102</v>
      </c>
      <c r="G1119" s="9">
        <v>0.49178623556851297</v>
      </c>
      <c r="H1119" s="99">
        <v>1.21713291817317</v>
      </c>
      <c r="I1119" s="97">
        <v>-0.13550043001199299</v>
      </c>
      <c r="J1119" s="11">
        <v>-232.38323747056799</v>
      </c>
    </row>
    <row r="1120" spans="1:10">
      <c r="A1120" s="96">
        <v>15</v>
      </c>
      <c r="B1120" s="96">
        <v>3001</v>
      </c>
      <c r="C1120" s="96" t="s">
        <v>1185</v>
      </c>
      <c r="D1120" s="96">
        <v>15222</v>
      </c>
      <c r="E1120" s="98">
        <v>9304.0148399999998</v>
      </c>
      <c r="F1120" s="96">
        <v>2499</v>
      </c>
      <c r="G1120" s="9">
        <v>0.61122157666535304</v>
      </c>
      <c r="H1120" s="99">
        <v>9.8143316686674709</v>
      </c>
      <c r="I1120" s="97">
        <v>0.91266282625101303</v>
      </c>
      <c r="J1120" s="11">
        <v>13892.5535411929</v>
      </c>
    </row>
    <row r="1121" spans="1:10">
      <c r="A1121" s="96">
        <v>15</v>
      </c>
      <c r="B1121" s="96">
        <v>3002</v>
      </c>
      <c r="C1121" s="96" t="s">
        <v>1186</v>
      </c>
      <c r="D1121" s="96">
        <v>974</v>
      </c>
      <c r="E1121" s="98">
        <v>429.89529700000003</v>
      </c>
      <c r="F1121" s="96">
        <v>2235</v>
      </c>
      <c r="G1121" s="9">
        <v>0.44137094147843903</v>
      </c>
      <c r="H1121" s="99">
        <v>0.62814107248322104</v>
      </c>
      <c r="I1121" s="97">
        <v>-0.25472706107971999</v>
      </c>
      <c r="J1121" s="11">
        <v>-248.10415749164699</v>
      </c>
    </row>
    <row r="1122" spans="1:10">
      <c r="A1122" s="96">
        <v>15</v>
      </c>
      <c r="B1122" s="96">
        <v>3003</v>
      </c>
      <c r="C1122" s="96" t="s">
        <v>1187</v>
      </c>
      <c r="D1122" s="96">
        <v>492</v>
      </c>
      <c r="E1122" s="98">
        <v>121.204762</v>
      </c>
      <c r="F1122" s="96">
        <v>521</v>
      </c>
      <c r="G1122" s="9">
        <v>0.24635114227642299</v>
      </c>
      <c r="H1122" s="99">
        <v>1.1769765105566199</v>
      </c>
      <c r="I1122" s="97">
        <v>-0.50716207610849096</v>
      </c>
      <c r="J1122" s="11">
        <v>-249.52374144537799</v>
      </c>
    </row>
    <row r="1123" spans="1:10">
      <c r="A1123" s="96">
        <v>15</v>
      </c>
      <c r="B1123" s="96">
        <v>3004</v>
      </c>
      <c r="C1123" s="96" t="s">
        <v>1188</v>
      </c>
      <c r="D1123" s="96">
        <v>1476</v>
      </c>
      <c r="E1123" s="98">
        <v>432.66326500000002</v>
      </c>
      <c r="F1123" s="96">
        <v>1730</v>
      </c>
      <c r="G1123" s="9">
        <v>0.293132293360434</v>
      </c>
      <c r="H1123" s="99">
        <v>1.10327356358382</v>
      </c>
      <c r="I1123" s="97">
        <v>-0.408566277181375</v>
      </c>
      <c r="J1123" s="11">
        <v>-603.04382511971005</v>
      </c>
    </row>
    <row r="1124" spans="1:10">
      <c r="A1124" s="96">
        <v>15</v>
      </c>
      <c r="B1124" s="96">
        <v>3005</v>
      </c>
      <c r="C1124" s="96" t="s">
        <v>1189</v>
      </c>
      <c r="D1124" s="96">
        <v>1357</v>
      </c>
      <c r="E1124" s="98">
        <v>453.91088500000001</v>
      </c>
      <c r="F1124" s="96">
        <v>923</v>
      </c>
      <c r="G1124" s="9">
        <v>0.33449586219602101</v>
      </c>
      <c r="H1124" s="99">
        <v>1.9619836240520001</v>
      </c>
      <c r="I1124" s="97">
        <v>-0.32601687614568797</v>
      </c>
      <c r="J1124" s="11">
        <v>-442.40490092969901</v>
      </c>
    </row>
    <row r="1125" spans="1:10">
      <c r="A1125" s="96">
        <v>15</v>
      </c>
      <c r="B1125" s="96">
        <v>3006</v>
      </c>
      <c r="C1125" s="96" t="s">
        <v>1190</v>
      </c>
      <c r="D1125" s="96">
        <v>2241</v>
      </c>
      <c r="E1125" s="98">
        <v>994.13185999999996</v>
      </c>
      <c r="F1125" s="96">
        <v>4756</v>
      </c>
      <c r="G1125" s="9">
        <v>0.44361082552431902</v>
      </c>
      <c r="H1125" s="99">
        <v>0.68022116484440698</v>
      </c>
      <c r="I1125" s="97">
        <v>-0.19757414570961401</v>
      </c>
      <c r="J1125" s="11">
        <v>-442.76366053524401</v>
      </c>
    </row>
    <row r="1126" spans="1:10">
      <c r="A1126" s="96">
        <v>15</v>
      </c>
      <c r="B1126" s="96">
        <v>3007</v>
      </c>
      <c r="C1126" s="96" t="s">
        <v>1191</v>
      </c>
      <c r="D1126" s="96">
        <v>1778</v>
      </c>
      <c r="E1126" s="98">
        <v>823.09016199999996</v>
      </c>
      <c r="F1126" s="96">
        <v>665</v>
      </c>
      <c r="G1126" s="9">
        <v>0.46293034983127102</v>
      </c>
      <c r="H1126" s="99">
        <v>3.91141377744361</v>
      </c>
      <c r="I1126" s="97">
        <v>-6.51587135031549E-2</v>
      </c>
      <c r="J1126" s="11">
        <v>-115.852192608609</v>
      </c>
    </row>
    <row r="1127" spans="1:10">
      <c r="A1127" s="96">
        <v>15</v>
      </c>
      <c r="B1127" s="96">
        <v>3021</v>
      </c>
      <c r="C1127" s="96" t="s">
        <v>1192</v>
      </c>
      <c r="D1127" s="96">
        <v>1705</v>
      </c>
      <c r="E1127" s="98">
        <v>753.92747599999996</v>
      </c>
      <c r="F1127" s="96">
        <v>553</v>
      </c>
      <c r="G1127" s="9">
        <v>0.44218620293255101</v>
      </c>
      <c r="H1127" s="99">
        <v>4.4465234647377896</v>
      </c>
      <c r="I1127" s="97">
        <v>-7.4267362094597195E-2</v>
      </c>
      <c r="J1127" s="11">
        <v>-126.625852371288</v>
      </c>
    </row>
    <row r="1128" spans="1:10">
      <c r="A1128" s="96">
        <v>15</v>
      </c>
      <c r="B1128" s="96">
        <v>3022</v>
      </c>
      <c r="C1128" s="96" t="s">
        <v>1193</v>
      </c>
      <c r="D1128" s="96">
        <v>3018</v>
      </c>
      <c r="E1128" s="98">
        <v>1223.57456</v>
      </c>
      <c r="F1128" s="96">
        <v>2086</v>
      </c>
      <c r="G1128" s="9">
        <v>0.40542563286944999</v>
      </c>
      <c r="H1128" s="99">
        <v>2.0333530968360498</v>
      </c>
      <c r="I1128" s="97">
        <v>-0.162401538366994</v>
      </c>
      <c r="J1128" s="11">
        <v>-490.12784279158802</v>
      </c>
    </row>
    <row r="1129" spans="1:10">
      <c r="A1129" s="96">
        <v>15</v>
      </c>
      <c r="B1129" s="96">
        <v>3023</v>
      </c>
      <c r="C1129" s="96" t="s">
        <v>1194</v>
      </c>
      <c r="D1129" s="96">
        <v>4183</v>
      </c>
      <c r="E1129" s="98">
        <v>1088.45117</v>
      </c>
      <c r="F1129" s="96">
        <v>813</v>
      </c>
      <c r="G1129" s="9">
        <v>0.260208264403538</v>
      </c>
      <c r="H1129" s="99">
        <v>6.4839497785977898</v>
      </c>
      <c r="I1129" s="97">
        <v>-0.129567835136424</v>
      </c>
      <c r="J1129" s="11">
        <v>-541.982254375661</v>
      </c>
    </row>
    <row r="1130" spans="1:10">
      <c r="A1130" s="96">
        <v>15</v>
      </c>
      <c r="B1130" s="96">
        <v>3024</v>
      </c>
      <c r="C1130" s="96" t="s">
        <v>1195</v>
      </c>
      <c r="D1130" s="96">
        <v>5975</v>
      </c>
      <c r="E1130" s="98">
        <v>2554.5399699999998</v>
      </c>
      <c r="F1130" s="96">
        <v>1516</v>
      </c>
      <c r="G1130" s="9">
        <v>0.42753807029288698</v>
      </c>
      <c r="H1130" s="99">
        <v>5.6263456266490799</v>
      </c>
      <c r="I1130" s="97">
        <v>0.12869726531519801</v>
      </c>
      <c r="J1130" s="11">
        <v>768.96616025830701</v>
      </c>
    </row>
    <row r="1131" spans="1:10">
      <c r="A1131" s="96">
        <v>15</v>
      </c>
      <c r="B1131" s="96">
        <v>3025</v>
      </c>
      <c r="C1131" s="96" t="s">
        <v>1196</v>
      </c>
      <c r="D1131" s="96">
        <v>1679</v>
      </c>
      <c r="E1131" s="98">
        <v>904.82932100000005</v>
      </c>
      <c r="F1131" s="96">
        <v>989</v>
      </c>
      <c r="G1131" s="9">
        <v>0.53890966110780203</v>
      </c>
      <c r="H1131" s="99">
        <v>2.61256756420627</v>
      </c>
      <c r="I1131" s="97">
        <v>-2.1045212158681999E-2</v>
      </c>
      <c r="J1131" s="11">
        <v>-35.334911214427002</v>
      </c>
    </row>
    <row r="1132" spans="1:10">
      <c r="A1132" s="96">
        <v>15</v>
      </c>
      <c r="B1132" s="96">
        <v>3031</v>
      </c>
      <c r="C1132" s="96" t="s">
        <v>1197</v>
      </c>
      <c r="D1132" s="96">
        <v>1021</v>
      </c>
      <c r="E1132" s="98">
        <v>278.99489799999998</v>
      </c>
      <c r="F1132" s="96">
        <v>423</v>
      </c>
      <c r="G1132" s="9">
        <v>0.27325651126346701</v>
      </c>
      <c r="H1132" s="99">
        <v>3.0732739905437398</v>
      </c>
      <c r="I1132" s="97">
        <v>-0.37618415034805802</v>
      </c>
      <c r="J1132" s="11">
        <v>-384.084017505367</v>
      </c>
    </row>
    <row r="1133" spans="1:10">
      <c r="A1133" s="96">
        <v>15</v>
      </c>
      <c r="B1133" s="96">
        <v>3032</v>
      </c>
      <c r="C1133" s="96" t="s">
        <v>1198</v>
      </c>
      <c r="D1133" s="96">
        <v>4012</v>
      </c>
      <c r="E1133" s="98">
        <v>2656.72991</v>
      </c>
      <c r="F1133" s="96">
        <v>751</v>
      </c>
      <c r="G1133" s="9">
        <v>0.66219588983050803</v>
      </c>
      <c r="H1133" s="99">
        <v>8.8798001464713696</v>
      </c>
      <c r="I1133" s="97">
        <v>0.48068558629892599</v>
      </c>
      <c r="J1133" s="11">
        <v>1928.5105722312901</v>
      </c>
    </row>
    <row r="1134" spans="1:10">
      <c r="A1134" s="96">
        <v>15</v>
      </c>
      <c r="B1134" s="96">
        <v>3033</v>
      </c>
      <c r="C1134" s="96" t="s">
        <v>1199</v>
      </c>
      <c r="D1134" s="96">
        <v>1254</v>
      </c>
      <c r="E1134" s="98">
        <v>301</v>
      </c>
      <c r="F1134" s="96">
        <v>225</v>
      </c>
      <c r="G1134" s="9">
        <v>0.24003189792663501</v>
      </c>
      <c r="H1134" s="99">
        <v>6.9111111111111097</v>
      </c>
      <c r="I1134" s="97">
        <v>-0.25982152379117601</v>
      </c>
      <c r="J1134" s="11">
        <v>-325.816190834135</v>
      </c>
    </row>
    <row r="1135" spans="1:10">
      <c r="A1135" s="96">
        <v>15</v>
      </c>
      <c r="B1135" s="96">
        <v>3034</v>
      </c>
      <c r="C1135" s="96" t="s">
        <v>1200</v>
      </c>
      <c r="D1135" s="96">
        <v>1709</v>
      </c>
      <c r="E1135" s="98">
        <v>541.32433900000001</v>
      </c>
      <c r="F1135" s="96">
        <v>668</v>
      </c>
      <c r="G1135" s="9">
        <v>0.31674917437097699</v>
      </c>
      <c r="H1135" s="99">
        <v>3.3687490104790401</v>
      </c>
      <c r="I1135" s="97">
        <v>-0.27963369376596903</v>
      </c>
      <c r="J1135" s="11">
        <v>-477.89398264604</v>
      </c>
    </row>
    <row r="1136" spans="1:10">
      <c r="A1136" s="96">
        <v>15</v>
      </c>
      <c r="B1136" s="96">
        <v>3035</v>
      </c>
      <c r="C1136" s="96" t="s">
        <v>1201</v>
      </c>
      <c r="D1136" s="96">
        <v>673</v>
      </c>
      <c r="E1136" s="98">
        <v>206.82076900000001</v>
      </c>
      <c r="F1136" s="96">
        <v>493</v>
      </c>
      <c r="G1136" s="9">
        <v>0.30731169242199102</v>
      </c>
      <c r="H1136" s="99">
        <v>1.7846263062880301</v>
      </c>
      <c r="I1136" s="97">
        <v>-0.39654112691184401</v>
      </c>
      <c r="J1136" s="11">
        <v>-266.87217841167097</v>
      </c>
    </row>
    <row r="1137" spans="1:10">
      <c r="A1137" s="96">
        <v>15</v>
      </c>
      <c r="B1137" s="96">
        <v>3036</v>
      </c>
      <c r="C1137" s="96" t="s">
        <v>1202</v>
      </c>
      <c r="D1137" s="96">
        <v>843</v>
      </c>
      <c r="E1137" s="98">
        <v>303.985096</v>
      </c>
      <c r="F1137" s="96">
        <v>683</v>
      </c>
      <c r="G1137" s="9">
        <v>0.36059916488730698</v>
      </c>
      <c r="H1137" s="99">
        <v>1.6793339619326499</v>
      </c>
      <c r="I1137" s="97">
        <v>-0.32424113975075403</v>
      </c>
      <c r="J1137" s="11">
        <v>-273.33528080988498</v>
      </c>
    </row>
    <row r="1138" spans="1:10">
      <c r="A1138" s="96">
        <v>15</v>
      </c>
      <c r="B1138" s="96">
        <v>3037</v>
      </c>
      <c r="C1138" s="96" t="s">
        <v>1203</v>
      </c>
      <c r="D1138" s="96">
        <v>2106</v>
      </c>
      <c r="E1138" s="98">
        <v>1309.84402</v>
      </c>
      <c r="F1138" s="96">
        <v>700</v>
      </c>
      <c r="G1138" s="9">
        <v>0.62195822412155699</v>
      </c>
      <c r="H1138" s="99">
        <v>4.8797771714285698</v>
      </c>
      <c r="I1138" s="97">
        <v>0.193363867601755</v>
      </c>
      <c r="J1138" s="11">
        <v>407.224305169297</v>
      </c>
    </row>
    <row r="1139" spans="1:10">
      <c r="A1139" s="96">
        <v>15</v>
      </c>
      <c r="B1139" s="96">
        <v>3038</v>
      </c>
      <c r="C1139" s="96" t="s">
        <v>1204</v>
      </c>
      <c r="D1139" s="96">
        <v>1720</v>
      </c>
      <c r="E1139" s="98">
        <v>801.74787100000003</v>
      </c>
      <c r="F1139" s="96">
        <v>694</v>
      </c>
      <c r="G1139" s="9">
        <v>0.46613248313953498</v>
      </c>
      <c r="H1139" s="99">
        <v>3.6336424654178701</v>
      </c>
      <c r="I1139" s="97">
        <v>-7.4236722247370601E-2</v>
      </c>
      <c r="J1139" s="11">
        <v>-127.68716226547799</v>
      </c>
    </row>
    <row r="1140" spans="1:10">
      <c r="A1140" s="96">
        <v>16</v>
      </c>
      <c r="B1140" s="96">
        <v>3101</v>
      </c>
      <c r="C1140" s="96" t="s">
        <v>1205</v>
      </c>
      <c r="D1140" s="96">
        <v>5661</v>
      </c>
      <c r="E1140" s="98">
        <v>4740.6465500000004</v>
      </c>
      <c r="F1140" s="96">
        <v>1669</v>
      </c>
      <c r="G1140" s="9">
        <v>0.83742210740151901</v>
      </c>
      <c r="H1140" s="99">
        <v>6.2322627621330096</v>
      </c>
      <c r="I1140" s="97">
        <v>0.67336695449532702</v>
      </c>
      <c r="J1140" s="11">
        <v>3811.9303293980402</v>
      </c>
    </row>
    <row r="1141" spans="1:10">
      <c r="A1141" s="96">
        <v>16</v>
      </c>
      <c r="B1141" s="96">
        <v>3102</v>
      </c>
      <c r="C1141" s="96" t="s">
        <v>1206</v>
      </c>
      <c r="D1141" s="96">
        <v>1452</v>
      </c>
      <c r="E1141" s="98">
        <v>608.02785600000004</v>
      </c>
      <c r="F1141" s="96">
        <v>2419</v>
      </c>
      <c r="G1141" s="9">
        <v>0.418751966942149</v>
      </c>
      <c r="H1141" s="99">
        <v>0.85160308226539905</v>
      </c>
      <c r="I1141" s="97">
        <v>-0.25576121933624402</v>
      </c>
      <c r="J1141" s="11">
        <v>-371.36529047622599</v>
      </c>
    </row>
    <row r="1142" spans="1:10">
      <c r="A1142" s="96">
        <v>16</v>
      </c>
      <c r="B1142" s="96">
        <v>3103</v>
      </c>
      <c r="C1142" s="96" t="s">
        <v>1207</v>
      </c>
      <c r="D1142" s="96">
        <v>3441</v>
      </c>
      <c r="E1142" s="98">
        <v>1024.03198</v>
      </c>
      <c r="F1142" s="96">
        <v>3678</v>
      </c>
      <c r="G1142" s="9">
        <v>0.297597204301075</v>
      </c>
      <c r="H1142" s="99">
        <v>1.2139836813485601</v>
      </c>
      <c r="I1142" s="97">
        <v>-0.31746595891707502</v>
      </c>
      <c r="J1142" s="11">
        <v>-1092.40036463366</v>
      </c>
    </row>
    <row r="1143" spans="1:10">
      <c r="A1143" s="96">
        <v>16</v>
      </c>
      <c r="B1143" s="96">
        <v>3104</v>
      </c>
      <c r="C1143" s="96" t="s">
        <v>1208</v>
      </c>
      <c r="D1143" s="96">
        <v>1134</v>
      </c>
      <c r="E1143" s="98">
        <v>406</v>
      </c>
      <c r="F1143" s="96">
        <v>1773</v>
      </c>
      <c r="G1143" s="9">
        <v>0.358024691358025</v>
      </c>
      <c r="H1143" s="99">
        <v>0.86858432036097</v>
      </c>
      <c r="I1143" s="97">
        <v>-0.34730235405436599</v>
      </c>
      <c r="J1143" s="11">
        <v>-393.840869497651</v>
      </c>
    </row>
    <row r="1144" spans="1:10">
      <c r="A1144" s="96">
        <v>16</v>
      </c>
      <c r="B1144" s="96">
        <v>3105</v>
      </c>
      <c r="C1144" s="96" t="s">
        <v>1209</v>
      </c>
      <c r="D1144" s="96">
        <v>2130</v>
      </c>
      <c r="E1144" s="98">
        <v>968.45463400000006</v>
      </c>
      <c r="F1144" s="96">
        <v>4594</v>
      </c>
      <c r="G1144" s="9">
        <v>0.454673537089202</v>
      </c>
      <c r="H1144" s="99">
        <v>0.67445682063561196</v>
      </c>
      <c r="I1144" s="97">
        <v>-0.18796223488966499</v>
      </c>
      <c r="J1144" s="11">
        <v>-400.35956031498603</v>
      </c>
    </row>
    <row r="1145" spans="1:10">
      <c r="A1145" s="96">
        <v>16</v>
      </c>
      <c r="B1145" s="96">
        <v>3111</v>
      </c>
      <c r="C1145" s="96" t="s">
        <v>1210</v>
      </c>
      <c r="D1145" s="96">
        <v>1899</v>
      </c>
      <c r="E1145" s="98">
        <v>684.22795799999994</v>
      </c>
      <c r="F1145" s="96">
        <v>1461</v>
      </c>
      <c r="G1145" s="9">
        <v>0.36030961453396498</v>
      </c>
      <c r="H1145" s="99">
        <v>1.76812317453799</v>
      </c>
      <c r="I1145" s="97">
        <v>-0.277640912775309</v>
      </c>
      <c r="J1145" s="11">
        <v>-527.24009336031202</v>
      </c>
    </row>
    <row r="1146" spans="1:10">
      <c r="A1146" s="96">
        <v>17</v>
      </c>
      <c r="B1146" s="96">
        <v>3201</v>
      </c>
      <c r="C1146" s="96" t="s">
        <v>1211</v>
      </c>
      <c r="D1146" s="96">
        <v>1214</v>
      </c>
      <c r="E1146" s="98">
        <v>331.11559999999997</v>
      </c>
      <c r="F1146" s="96">
        <v>896</v>
      </c>
      <c r="G1146" s="9">
        <v>0.27274761120263602</v>
      </c>
      <c r="H1146" s="99">
        <v>1.7244593749999999</v>
      </c>
      <c r="I1146" s="97">
        <v>-0.42162811372046799</v>
      </c>
      <c r="J1146" s="11">
        <v>-511.85653005664801</v>
      </c>
    </row>
    <row r="1147" spans="1:10">
      <c r="A1147" s="96">
        <v>17</v>
      </c>
      <c r="B1147" s="96">
        <v>3202</v>
      </c>
      <c r="C1147" s="96" t="s">
        <v>1212</v>
      </c>
      <c r="D1147" s="96">
        <v>1178</v>
      </c>
      <c r="E1147" s="98">
        <v>506.51279099999999</v>
      </c>
      <c r="F1147" s="96">
        <v>1024</v>
      </c>
      <c r="G1147" s="9">
        <v>0.42997690237691</v>
      </c>
      <c r="H1147" s="99">
        <v>1.64503202246094</v>
      </c>
      <c r="I1147" s="97">
        <v>-0.22140863462933999</v>
      </c>
      <c r="J1147" s="11">
        <v>-260.81937159336201</v>
      </c>
    </row>
    <row r="1148" spans="1:10">
      <c r="A1148" s="96">
        <v>17</v>
      </c>
      <c r="B1148" s="96">
        <v>3203</v>
      </c>
      <c r="C1148" s="96" t="s">
        <v>67</v>
      </c>
      <c r="D1148" s="96">
        <v>74111</v>
      </c>
      <c r="E1148" s="98">
        <v>75761.148300000001</v>
      </c>
      <c r="F1148" s="96">
        <v>3861</v>
      </c>
      <c r="G1148" s="9">
        <v>1.0222659024976</v>
      </c>
      <c r="H1148" s="99">
        <v>38.816925226625202</v>
      </c>
      <c r="I1148" s="97">
        <v>5.0081283961437499</v>
      </c>
      <c r="J1148" s="11">
        <v>371157.40356660902</v>
      </c>
    </row>
    <row r="1149" spans="1:10">
      <c r="A1149" s="96">
        <v>17</v>
      </c>
      <c r="B1149" s="96">
        <v>3204</v>
      </c>
      <c r="C1149" s="96" t="s">
        <v>1213</v>
      </c>
      <c r="D1149" s="96">
        <v>9572</v>
      </c>
      <c r="E1149" s="98">
        <v>3366.7193600000001</v>
      </c>
      <c r="F1149" s="96">
        <v>1208</v>
      </c>
      <c r="G1149" s="9">
        <v>0.35172580025073102</v>
      </c>
      <c r="H1149" s="99">
        <v>10.710860397351</v>
      </c>
      <c r="I1149" s="97">
        <v>0.37691776308184999</v>
      </c>
      <c r="J1149" s="11">
        <v>3607.8568282194701</v>
      </c>
    </row>
    <row r="1150" spans="1:10">
      <c r="A1150" s="96">
        <v>17</v>
      </c>
      <c r="B1150" s="96">
        <v>3211</v>
      </c>
      <c r="C1150" s="96" t="s">
        <v>1214</v>
      </c>
      <c r="D1150" s="96">
        <v>835</v>
      </c>
      <c r="E1150" s="98">
        <v>175.10221999999999</v>
      </c>
      <c r="F1150" s="96">
        <v>375</v>
      </c>
      <c r="G1150" s="9">
        <v>0.20970325748502999</v>
      </c>
      <c r="H1150" s="99">
        <v>2.69360592</v>
      </c>
      <c r="I1150" s="97">
        <v>-0.48147532568585</v>
      </c>
      <c r="J1150" s="11">
        <v>-402.031896947684</v>
      </c>
    </row>
    <row r="1151" spans="1:10">
      <c r="A1151" s="96">
        <v>17</v>
      </c>
      <c r="B1151" s="96">
        <v>3212</v>
      </c>
      <c r="C1151" s="96" t="s">
        <v>1215</v>
      </c>
      <c r="D1151" s="96">
        <v>2238</v>
      </c>
      <c r="E1151" s="98">
        <v>409.85411800000003</v>
      </c>
      <c r="F1151" s="96">
        <v>885</v>
      </c>
      <c r="G1151" s="9">
        <v>0.18313410098302099</v>
      </c>
      <c r="H1151" s="99">
        <v>2.9919255570621499</v>
      </c>
      <c r="I1151" s="97">
        <v>-0.44661934969306</v>
      </c>
      <c r="J1151" s="11">
        <v>-999.53410461306805</v>
      </c>
    </row>
    <row r="1152" spans="1:10">
      <c r="A1152" s="96">
        <v>17</v>
      </c>
      <c r="B1152" s="96">
        <v>3213</v>
      </c>
      <c r="C1152" s="96" t="s">
        <v>1216</v>
      </c>
      <c r="D1152" s="96">
        <v>9151</v>
      </c>
      <c r="E1152" s="98">
        <v>4224.2746500000003</v>
      </c>
      <c r="F1152" s="96">
        <v>462</v>
      </c>
      <c r="G1152" s="9">
        <v>0.46161891050158499</v>
      </c>
      <c r="H1152" s="99">
        <v>28.950810930735901</v>
      </c>
      <c r="I1152" s="97">
        <v>1.21581898809981</v>
      </c>
      <c r="J1152" s="11">
        <v>11125.959560101401</v>
      </c>
    </row>
    <row r="1153" spans="1:10">
      <c r="A1153" s="96">
        <v>17</v>
      </c>
      <c r="B1153" s="96">
        <v>3214</v>
      </c>
      <c r="C1153" s="96" t="s">
        <v>1217</v>
      </c>
      <c r="D1153" s="96">
        <v>3576</v>
      </c>
      <c r="E1153" s="98">
        <v>1166.73217</v>
      </c>
      <c r="F1153" s="96">
        <v>975</v>
      </c>
      <c r="G1153" s="9">
        <v>0.32626738534675598</v>
      </c>
      <c r="H1153" s="99">
        <v>4.8643406871794896</v>
      </c>
      <c r="I1153" s="97">
        <v>-0.13184588996267901</v>
      </c>
      <c r="J1153" s="11">
        <v>-471.48090250654002</v>
      </c>
    </row>
    <row r="1154" spans="1:10">
      <c r="A1154" s="96">
        <v>17</v>
      </c>
      <c r="B1154" s="96">
        <v>3215</v>
      </c>
      <c r="C1154" s="96" t="s">
        <v>1218</v>
      </c>
      <c r="D1154" s="96">
        <v>8918</v>
      </c>
      <c r="E1154" s="98">
        <v>5639.0199300000004</v>
      </c>
      <c r="F1154" s="96">
        <v>176</v>
      </c>
      <c r="G1154" s="9">
        <v>0.63231889773491801</v>
      </c>
      <c r="H1154" s="99">
        <v>82.710340511363597</v>
      </c>
      <c r="I1154" s="97">
        <v>3.5303259234612701</v>
      </c>
      <c r="J1154" s="11">
        <v>31483.446585427599</v>
      </c>
    </row>
    <row r="1155" spans="1:10">
      <c r="A1155" s="96">
        <v>17</v>
      </c>
      <c r="B1155" s="96">
        <v>3216</v>
      </c>
      <c r="C1155" s="96" t="s">
        <v>1219</v>
      </c>
      <c r="D1155" s="96">
        <v>7027</v>
      </c>
      <c r="E1155" s="98">
        <v>1707.84467</v>
      </c>
      <c r="F1155" s="96">
        <v>712</v>
      </c>
      <c r="G1155" s="9">
        <v>0.24304036857834099</v>
      </c>
      <c r="H1155" s="99">
        <v>12.2680402668539</v>
      </c>
      <c r="I1155" s="97">
        <v>0.19137056128420599</v>
      </c>
      <c r="J1155" s="11">
        <v>1344.76093414412</v>
      </c>
    </row>
    <row r="1156" spans="1:10">
      <c r="A1156" s="96">
        <v>17</v>
      </c>
      <c r="B1156" s="96">
        <v>3217</v>
      </c>
      <c r="C1156" s="96" t="s">
        <v>1220</v>
      </c>
      <c r="D1156" s="96">
        <v>3402</v>
      </c>
      <c r="E1156" s="98">
        <v>2108.2869700000001</v>
      </c>
      <c r="F1156" s="96">
        <v>443</v>
      </c>
      <c r="G1156" s="9">
        <v>0.61971986184597305</v>
      </c>
      <c r="H1156" s="99">
        <v>12.4385710383747</v>
      </c>
      <c r="I1156" s="97">
        <v>0.53935629074614899</v>
      </c>
      <c r="J1156" s="11">
        <v>1834.8901011184</v>
      </c>
    </row>
    <row r="1157" spans="1:10">
      <c r="A1157" s="96">
        <v>17</v>
      </c>
      <c r="B1157" s="96">
        <v>3218</v>
      </c>
      <c r="C1157" s="96" t="s">
        <v>1221</v>
      </c>
      <c r="D1157" s="96">
        <v>1286</v>
      </c>
      <c r="E1157" s="98">
        <v>762.21405200000004</v>
      </c>
      <c r="F1157" s="96">
        <v>195</v>
      </c>
      <c r="G1157" s="9">
        <v>0.59270144012441695</v>
      </c>
      <c r="H1157" s="99">
        <v>10.5036618051282</v>
      </c>
      <c r="I1157" s="97">
        <v>0.34133874370490203</v>
      </c>
      <c r="J1157" s="11">
        <v>438.96162440450399</v>
      </c>
    </row>
    <row r="1158" spans="1:10">
      <c r="A1158" s="96">
        <v>17</v>
      </c>
      <c r="B1158" s="96">
        <v>3219</v>
      </c>
      <c r="C1158" s="96" t="s">
        <v>1222</v>
      </c>
      <c r="D1158" s="96">
        <v>1039</v>
      </c>
      <c r="E1158" s="98">
        <v>252.81511499999999</v>
      </c>
      <c r="F1158" s="96">
        <v>692</v>
      </c>
      <c r="G1158" s="9">
        <v>0.24332542348411901</v>
      </c>
      <c r="H1158" s="99">
        <v>1.8667848482659</v>
      </c>
      <c r="I1158" s="97">
        <v>-0.46159919630271101</v>
      </c>
      <c r="J1158" s="11">
        <v>-479.60156495851697</v>
      </c>
    </row>
    <row r="1159" spans="1:10">
      <c r="A1159" s="96">
        <v>17</v>
      </c>
      <c r="B1159" s="96">
        <v>3231</v>
      </c>
      <c r="C1159" s="96" t="s">
        <v>1223</v>
      </c>
      <c r="D1159" s="96">
        <v>7097</v>
      </c>
      <c r="E1159" s="98">
        <v>4923.3965799999996</v>
      </c>
      <c r="F1159" s="96">
        <v>438</v>
      </c>
      <c r="G1159" s="9">
        <v>0.69372926306890204</v>
      </c>
      <c r="H1159" s="99">
        <v>27.443827808219201</v>
      </c>
      <c r="I1159" s="97">
        <v>1.3746285431181899</v>
      </c>
      <c r="J1159" s="11">
        <v>9755.7387705097808</v>
      </c>
    </row>
    <row r="1160" spans="1:10">
      <c r="A1160" s="96">
        <v>17</v>
      </c>
      <c r="B1160" s="96">
        <v>3232</v>
      </c>
      <c r="C1160" s="96" t="s">
        <v>1224</v>
      </c>
      <c r="D1160" s="96">
        <v>4530</v>
      </c>
      <c r="E1160" s="98">
        <v>3990.0742599999999</v>
      </c>
      <c r="F1160" s="96">
        <v>648</v>
      </c>
      <c r="G1160" s="9">
        <v>0.88081109492273701</v>
      </c>
      <c r="H1160" s="99">
        <v>13.1482627469136</v>
      </c>
      <c r="I1160" s="97">
        <v>0.95367358429618498</v>
      </c>
      <c r="J1160" s="11">
        <v>4320.1413368617204</v>
      </c>
    </row>
    <row r="1161" spans="1:10">
      <c r="A1161" s="96">
        <v>17</v>
      </c>
      <c r="B1161" s="96">
        <v>3233</v>
      </c>
      <c r="C1161" s="96" t="s">
        <v>1225</v>
      </c>
      <c r="D1161" s="96">
        <v>3763</v>
      </c>
      <c r="E1161" s="98">
        <v>1975.9423400000001</v>
      </c>
      <c r="F1161" s="96">
        <v>552</v>
      </c>
      <c r="G1161" s="9">
        <v>0.52509761892107398</v>
      </c>
      <c r="H1161" s="99">
        <v>10.396634673913001</v>
      </c>
      <c r="I1161" s="97">
        <v>0.351143226125602</v>
      </c>
      <c r="J1161" s="11">
        <v>1321.3519599106401</v>
      </c>
    </row>
    <row r="1162" spans="1:10">
      <c r="A1162" s="96">
        <v>17</v>
      </c>
      <c r="B1162" s="96">
        <v>3234</v>
      </c>
      <c r="C1162" s="96" t="s">
        <v>1226</v>
      </c>
      <c r="D1162" s="96">
        <v>5957</v>
      </c>
      <c r="E1162" s="98">
        <v>3479.5950200000002</v>
      </c>
      <c r="F1162" s="96">
        <v>1026</v>
      </c>
      <c r="G1162" s="9">
        <v>0.58411868725868699</v>
      </c>
      <c r="H1162" s="99">
        <v>9.1974610331383992</v>
      </c>
      <c r="I1162" s="97">
        <v>0.47153286231666097</v>
      </c>
      <c r="J1162" s="11">
        <v>2808.9212608203502</v>
      </c>
    </row>
    <row r="1163" spans="1:10">
      <c r="A1163" s="96">
        <v>17</v>
      </c>
      <c r="B1163" s="96">
        <v>3235</v>
      </c>
      <c r="C1163" s="96" t="s">
        <v>1227</v>
      </c>
      <c r="D1163" s="96">
        <v>3241</v>
      </c>
      <c r="E1163" s="98">
        <v>1451.8400899999999</v>
      </c>
      <c r="F1163" s="96">
        <v>204</v>
      </c>
      <c r="G1163" s="9">
        <v>0.44796053378586898</v>
      </c>
      <c r="H1163" s="99">
        <v>23.004118088235298</v>
      </c>
      <c r="I1163" s="97">
        <v>0.72205294434017098</v>
      </c>
      <c r="J1163" s="11">
        <v>2340.1735926064898</v>
      </c>
    </row>
    <row r="1164" spans="1:10">
      <c r="A1164" s="96">
        <v>17</v>
      </c>
      <c r="B1164" s="96">
        <v>3236</v>
      </c>
      <c r="C1164" s="96" t="s">
        <v>1228</v>
      </c>
      <c r="D1164" s="96">
        <v>5742</v>
      </c>
      <c r="E1164" s="98">
        <v>3428.3573500000002</v>
      </c>
      <c r="F1164" s="96">
        <v>642</v>
      </c>
      <c r="G1164" s="9">
        <v>0.59706676245210699</v>
      </c>
      <c r="H1164" s="99">
        <v>14.284045716510899</v>
      </c>
      <c r="I1164" s="97">
        <v>0.67840348880291301</v>
      </c>
      <c r="J1164" s="11">
        <v>3895.39283270633</v>
      </c>
    </row>
    <row r="1165" spans="1:10">
      <c r="A1165" s="96">
        <v>17</v>
      </c>
      <c r="B1165" s="96">
        <v>3237</v>
      </c>
      <c r="C1165" s="96" t="s">
        <v>1229</v>
      </c>
      <c r="D1165" s="96">
        <v>6351</v>
      </c>
      <c r="E1165" s="98">
        <v>4318.8058700000001</v>
      </c>
      <c r="F1165" s="96">
        <v>889</v>
      </c>
      <c r="G1165" s="9">
        <v>0.68001981892615304</v>
      </c>
      <c r="H1165" s="99">
        <v>12.0020313498313</v>
      </c>
      <c r="I1165" s="97">
        <v>0.72233255659145801</v>
      </c>
      <c r="J1165" s="11">
        <v>4587.5340669123498</v>
      </c>
    </row>
    <row r="1166" spans="1:10">
      <c r="A1166" s="96">
        <v>17</v>
      </c>
      <c r="B1166" s="96">
        <v>3238</v>
      </c>
      <c r="C1166" s="96" t="s">
        <v>1230</v>
      </c>
      <c r="D1166" s="96">
        <v>8864</v>
      </c>
      <c r="E1166" s="98">
        <v>3900.1129000000001</v>
      </c>
      <c r="F1166" s="96">
        <v>402</v>
      </c>
      <c r="G1166" s="9">
        <v>0.43999468637184103</v>
      </c>
      <c r="H1166" s="99">
        <v>31.751524626865699</v>
      </c>
      <c r="I1166" s="97">
        <v>1.2853220996280601</v>
      </c>
      <c r="J1166" s="11">
        <v>11393.0950911032</v>
      </c>
    </row>
    <row r="1167" spans="1:10">
      <c r="A1167" s="96">
        <v>17</v>
      </c>
      <c r="B1167" s="96">
        <v>3251</v>
      </c>
      <c r="C1167" s="96" t="s">
        <v>1231</v>
      </c>
      <c r="D1167" s="96">
        <v>11075</v>
      </c>
      <c r="E1167" s="98">
        <v>7111.61042</v>
      </c>
      <c r="F1167" s="96">
        <v>3771</v>
      </c>
      <c r="G1167" s="9">
        <v>0.64213186636568897</v>
      </c>
      <c r="H1167" s="99">
        <v>4.8227553487138701</v>
      </c>
      <c r="I1167" s="97">
        <v>0.58692673623038105</v>
      </c>
      <c r="J1167" s="11">
        <v>6500.2136037514701</v>
      </c>
    </row>
    <row r="1168" spans="1:10">
      <c r="A1168" s="96">
        <v>17</v>
      </c>
      <c r="B1168" s="96">
        <v>3252</v>
      </c>
      <c r="C1168" s="96" t="s">
        <v>1232</v>
      </c>
      <c r="D1168" s="96">
        <v>1508</v>
      </c>
      <c r="E1168" s="98">
        <v>260.92548499999998</v>
      </c>
      <c r="F1168" s="96">
        <v>543</v>
      </c>
      <c r="G1168" s="9">
        <v>0.17302750994694999</v>
      </c>
      <c r="H1168" s="99">
        <v>3.2576896593001798</v>
      </c>
      <c r="I1168" s="97">
        <v>-0.47946937219586899</v>
      </c>
      <c r="J1168" s="11">
        <v>-723.03981327137103</v>
      </c>
    </row>
    <row r="1169" spans="1:10">
      <c r="A1169" s="96">
        <v>17</v>
      </c>
      <c r="B1169" s="96">
        <v>3253</v>
      </c>
      <c r="C1169" s="96" t="s">
        <v>1233</v>
      </c>
      <c r="D1169" s="96">
        <v>2074</v>
      </c>
      <c r="E1169" s="98">
        <v>643.69658900000002</v>
      </c>
      <c r="F1169" s="96">
        <v>434</v>
      </c>
      <c r="G1169" s="9">
        <v>0.31036479701060798</v>
      </c>
      <c r="H1169" s="99">
        <v>6.2619737073732704</v>
      </c>
      <c r="I1169" s="97">
        <v>-0.159800554124435</v>
      </c>
      <c r="J1169" s="11">
        <v>-331.42634925407799</v>
      </c>
    </row>
    <row r="1170" spans="1:10">
      <c r="A1170" s="96">
        <v>17</v>
      </c>
      <c r="B1170" s="96">
        <v>3254</v>
      </c>
      <c r="C1170" s="96" t="s">
        <v>1234</v>
      </c>
      <c r="D1170" s="96">
        <v>8439</v>
      </c>
      <c r="E1170" s="98">
        <v>4031.6945700000001</v>
      </c>
      <c r="F1170" s="96">
        <v>3316</v>
      </c>
      <c r="G1170" s="9">
        <v>0.47774553501599698</v>
      </c>
      <c r="H1170" s="99">
        <v>3.76076434559711</v>
      </c>
      <c r="I1170" s="97">
        <v>0.222676488270032</v>
      </c>
      <c r="J1170" s="11">
        <v>1879.1668845107999</v>
      </c>
    </row>
    <row r="1171" spans="1:10">
      <c r="A1171" s="96">
        <v>17</v>
      </c>
      <c r="B1171" s="96">
        <v>3255</v>
      </c>
      <c r="C1171" s="96" t="s">
        <v>1235</v>
      </c>
      <c r="D1171" s="96">
        <v>4390</v>
      </c>
      <c r="E1171" s="98">
        <v>1341.3839499999999</v>
      </c>
      <c r="F1171" s="96">
        <v>428</v>
      </c>
      <c r="G1171" s="9">
        <v>0.30555443052391801</v>
      </c>
      <c r="H1171" s="99">
        <v>13.391083995327101</v>
      </c>
      <c r="I1171" s="97">
        <v>0.208065881179091</v>
      </c>
      <c r="J1171" s="11">
        <v>913.40921837620897</v>
      </c>
    </row>
    <row r="1172" spans="1:10">
      <c r="A1172" s="96">
        <v>17</v>
      </c>
      <c r="B1172" s="96">
        <v>3256</v>
      </c>
      <c r="C1172" s="96" t="s">
        <v>1236</v>
      </c>
      <c r="D1172" s="96">
        <v>2112</v>
      </c>
      <c r="E1172" s="98">
        <v>1112.9610600000001</v>
      </c>
      <c r="F1172" s="96">
        <v>883</v>
      </c>
      <c r="G1172" s="9">
        <v>0.52697019886363605</v>
      </c>
      <c r="H1172" s="99">
        <v>3.65227753114383</v>
      </c>
      <c r="I1172" s="97">
        <v>2.1889432982226401E-2</v>
      </c>
      <c r="J1172" s="11">
        <v>46.230482458462099</v>
      </c>
    </row>
    <row r="1173" spans="1:10">
      <c r="A1173" s="96">
        <v>17</v>
      </c>
      <c r="B1173" s="96">
        <v>3271</v>
      </c>
      <c r="C1173" s="96" t="s">
        <v>1237</v>
      </c>
      <c r="D1173" s="96">
        <v>11536</v>
      </c>
      <c r="E1173" s="98">
        <v>7031.5587299999997</v>
      </c>
      <c r="F1173" s="96">
        <v>1483</v>
      </c>
      <c r="G1173" s="9">
        <v>0.60953179004854396</v>
      </c>
      <c r="H1173" s="99">
        <v>12.520268867161199</v>
      </c>
      <c r="I1173" s="97">
        <v>0.86439193165301698</v>
      </c>
      <c r="J1173" s="11">
        <v>9971.6253235492095</v>
      </c>
    </row>
    <row r="1174" spans="1:10">
      <c r="A1174" s="96">
        <v>17</v>
      </c>
      <c r="B1174" s="96">
        <v>3272</v>
      </c>
      <c r="C1174" s="96" t="s">
        <v>1238</v>
      </c>
      <c r="D1174" s="96">
        <v>3180</v>
      </c>
      <c r="E1174" s="98">
        <v>1166.3626899999999</v>
      </c>
      <c r="F1174" s="96">
        <v>2151</v>
      </c>
      <c r="G1174" s="9">
        <v>0.366780720125786</v>
      </c>
      <c r="H1174" s="99">
        <v>2.0206242166434198</v>
      </c>
      <c r="I1174" s="97">
        <v>-0.20656405366050601</v>
      </c>
      <c r="J1174" s="11">
        <v>-656.87369064040797</v>
      </c>
    </row>
    <row r="1175" spans="1:10">
      <c r="A1175" s="96">
        <v>17</v>
      </c>
      <c r="B1175" s="96">
        <v>3273</v>
      </c>
      <c r="C1175" s="96" t="s">
        <v>1239</v>
      </c>
      <c r="D1175" s="96">
        <v>6943</v>
      </c>
      <c r="E1175" s="98">
        <v>3229.5317100000002</v>
      </c>
      <c r="F1175" s="96">
        <v>4806</v>
      </c>
      <c r="G1175" s="9">
        <v>0.46514931729799802</v>
      </c>
      <c r="H1175" s="99">
        <v>2.11663165002081</v>
      </c>
      <c r="I1175" s="97">
        <v>8.0356809028880705E-2</v>
      </c>
      <c r="J1175" s="11">
        <v>557.91732508751795</v>
      </c>
    </row>
    <row r="1176" spans="1:10">
      <c r="A1176" s="96">
        <v>17</v>
      </c>
      <c r="B1176" s="96">
        <v>3274</v>
      </c>
      <c r="C1176" s="96" t="s">
        <v>1240</v>
      </c>
      <c r="D1176" s="96">
        <v>4949</v>
      </c>
      <c r="E1176" s="98">
        <v>3627.7073999999998</v>
      </c>
      <c r="F1176" s="96">
        <v>3690</v>
      </c>
      <c r="G1176" s="9">
        <v>0.73301826631642797</v>
      </c>
      <c r="H1176" s="99">
        <v>2.3243109485094799</v>
      </c>
      <c r="I1176" s="97">
        <v>0.355253130364305</v>
      </c>
      <c r="J1176" s="11">
        <v>1758.1477421729501</v>
      </c>
    </row>
    <row r="1177" spans="1:10">
      <c r="A1177" s="96">
        <v>17</v>
      </c>
      <c r="B1177" s="96">
        <v>3275</v>
      </c>
      <c r="C1177" s="96" t="s">
        <v>1241</v>
      </c>
      <c r="D1177" s="96">
        <v>4676</v>
      </c>
      <c r="E1177" s="98">
        <v>2142.34</v>
      </c>
      <c r="F1177" s="96">
        <v>2792</v>
      </c>
      <c r="G1177" s="9">
        <v>0.45815654405474798</v>
      </c>
      <c r="H1177" s="99">
        <v>2.44209885386819</v>
      </c>
      <c r="I1177" s="97">
        <v>-9.4258817554658796E-3</v>
      </c>
      <c r="J1177" s="11">
        <v>-44.075423088558502</v>
      </c>
    </row>
    <row r="1178" spans="1:10">
      <c r="A1178" s="96">
        <v>17</v>
      </c>
      <c r="B1178" s="96">
        <v>3276</v>
      </c>
      <c r="C1178" s="96" t="s">
        <v>1242</v>
      </c>
      <c r="D1178" s="96">
        <v>5163</v>
      </c>
      <c r="E1178" s="98">
        <v>2088.8639400000002</v>
      </c>
      <c r="F1178" s="96">
        <v>3800</v>
      </c>
      <c r="G1178" s="9">
        <v>0.40458337013364298</v>
      </c>
      <c r="H1178" s="99">
        <v>1.90838524736842</v>
      </c>
      <c r="I1178" s="97">
        <v>-8.0012487660009193E-2</v>
      </c>
      <c r="J1178" s="11">
        <v>-413.10447378862699</v>
      </c>
    </row>
    <row r="1179" spans="1:10">
      <c r="A1179" s="96">
        <v>17</v>
      </c>
      <c r="B1179" s="96">
        <v>3291</v>
      </c>
      <c r="C1179" s="96" t="s">
        <v>1243</v>
      </c>
      <c r="D1179" s="96">
        <v>5590</v>
      </c>
      <c r="E1179" s="98">
        <v>3025.25171</v>
      </c>
      <c r="F1179" s="96">
        <v>2264</v>
      </c>
      <c r="G1179" s="9">
        <v>0.54118993023255801</v>
      </c>
      <c r="H1179" s="99">
        <v>3.8053231934628999</v>
      </c>
      <c r="I1179" s="97">
        <v>0.189685658394147</v>
      </c>
      <c r="J1179" s="11">
        <v>1060.34283042328</v>
      </c>
    </row>
    <row r="1180" spans="1:10">
      <c r="A1180" s="96">
        <v>17</v>
      </c>
      <c r="B1180" s="96">
        <v>3292</v>
      </c>
      <c r="C1180" s="96" t="s">
        <v>1244</v>
      </c>
      <c r="D1180" s="96">
        <v>4889</v>
      </c>
      <c r="E1180" s="98">
        <v>2902.8461000000002</v>
      </c>
      <c r="F1180" s="96">
        <v>6617</v>
      </c>
      <c r="G1180" s="9">
        <v>0.59375048067089398</v>
      </c>
      <c r="H1180" s="99">
        <v>1.1775496599667501</v>
      </c>
      <c r="I1180" s="97">
        <v>0.126536959933784</v>
      </c>
      <c r="J1180" s="11">
        <v>618.63919711626795</v>
      </c>
    </row>
    <row r="1181" spans="1:10">
      <c r="A1181" s="96">
        <v>17</v>
      </c>
      <c r="B1181" s="96">
        <v>3293</v>
      </c>
      <c r="C1181" s="96" t="s">
        <v>1245</v>
      </c>
      <c r="D1181" s="96">
        <v>8537</v>
      </c>
      <c r="E1181" s="98">
        <v>3604.4454099999998</v>
      </c>
      <c r="F1181" s="96">
        <v>10346</v>
      </c>
      <c r="G1181" s="9">
        <v>0.42221452618015698</v>
      </c>
      <c r="H1181" s="99">
        <v>1.17354005509376</v>
      </c>
      <c r="I1181" s="97">
        <v>5.3230319343661001E-2</v>
      </c>
      <c r="J1181" s="11">
        <v>454.42723623683401</v>
      </c>
    </row>
    <row r="1182" spans="1:10">
      <c r="A1182" s="96">
        <v>17</v>
      </c>
      <c r="B1182" s="96">
        <v>3294</v>
      </c>
      <c r="C1182" s="96" t="s">
        <v>1246</v>
      </c>
      <c r="D1182" s="96">
        <v>1550</v>
      </c>
      <c r="E1182" s="98">
        <v>1090.82167</v>
      </c>
      <c r="F1182" s="96">
        <v>7709</v>
      </c>
      <c r="G1182" s="9">
        <v>0.70375591612903199</v>
      </c>
      <c r="H1182" s="99">
        <v>0.34256345440394298</v>
      </c>
      <c r="I1182" s="97">
        <v>9.9623147246967705E-2</v>
      </c>
      <c r="J1182" s="11">
        <v>154.4158782328</v>
      </c>
    </row>
    <row r="1183" spans="1:10">
      <c r="A1183" s="96">
        <v>17</v>
      </c>
      <c r="B1183" s="96">
        <v>3295</v>
      </c>
      <c r="C1183" s="96" t="s">
        <v>1247</v>
      </c>
      <c r="D1183" s="96">
        <v>2812</v>
      </c>
      <c r="E1183" s="98">
        <v>1082.77466</v>
      </c>
      <c r="F1183" s="96">
        <v>5151</v>
      </c>
      <c r="G1183" s="9">
        <v>0.38505499999999998</v>
      </c>
      <c r="H1183" s="99">
        <v>0.75612010483401304</v>
      </c>
      <c r="I1183" s="97">
        <v>-0.24735741094925401</v>
      </c>
      <c r="J1183" s="11">
        <v>-695.56903958930297</v>
      </c>
    </row>
    <row r="1184" spans="1:10">
      <c r="A1184" s="96">
        <v>17</v>
      </c>
      <c r="B1184" s="96">
        <v>3296</v>
      </c>
      <c r="C1184" s="96" t="s">
        <v>1248</v>
      </c>
      <c r="D1184" s="96">
        <v>5779</v>
      </c>
      <c r="E1184" s="98">
        <v>3700.4705100000001</v>
      </c>
      <c r="F1184" s="96">
        <v>885</v>
      </c>
      <c r="G1184" s="9">
        <v>0.64033059525869496</v>
      </c>
      <c r="H1184" s="99">
        <v>10.7112661129944</v>
      </c>
      <c r="I1184" s="97">
        <v>0.59660427968619101</v>
      </c>
      <c r="J1184" s="11">
        <v>3447.7761323065001</v>
      </c>
    </row>
    <row r="1185" spans="1:10">
      <c r="A1185" s="96">
        <v>17</v>
      </c>
      <c r="B1185" s="96">
        <v>3297</v>
      </c>
      <c r="C1185" s="96" t="s">
        <v>1249</v>
      </c>
      <c r="D1185" s="96">
        <v>4488</v>
      </c>
      <c r="E1185" s="98">
        <v>1508.5398499999999</v>
      </c>
      <c r="F1185" s="96">
        <v>2765</v>
      </c>
      <c r="G1185" s="9">
        <v>0.33612741755793202</v>
      </c>
      <c r="H1185" s="99">
        <v>2.1687305063291098</v>
      </c>
      <c r="I1185" s="97">
        <v>-0.186814671751481</v>
      </c>
      <c r="J1185" s="11">
        <v>-838.42424682064495</v>
      </c>
    </row>
    <row r="1186" spans="1:10">
      <c r="A1186" s="96">
        <v>17</v>
      </c>
      <c r="B1186" s="96">
        <v>3298</v>
      </c>
      <c r="C1186" s="96" t="s">
        <v>1250</v>
      </c>
      <c r="D1186" s="96">
        <v>5432</v>
      </c>
      <c r="E1186" s="98">
        <v>2209.3644899999999</v>
      </c>
      <c r="F1186" s="96">
        <v>3701</v>
      </c>
      <c r="G1186" s="9">
        <v>0.40673131259204698</v>
      </c>
      <c r="H1186" s="99">
        <v>2.0646756255066201</v>
      </c>
      <c r="I1186" s="97">
        <v>-6.0021794556591603E-2</v>
      </c>
      <c r="J1186" s="11">
        <v>-326.03838803140599</v>
      </c>
    </row>
    <row r="1187" spans="1:10">
      <c r="A1187" s="96">
        <v>17</v>
      </c>
      <c r="B1187" s="96">
        <v>3311</v>
      </c>
      <c r="C1187" s="96" t="s">
        <v>1251</v>
      </c>
      <c r="D1187" s="96">
        <v>1695</v>
      </c>
      <c r="E1187" s="98">
        <v>499.845461</v>
      </c>
      <c r="F1187" s="96">
        <v>3782</v>
      </c>
      <c r="G1187" s="9">
        <v>0.29489407728613598</v>
      </c>
      <c r="H1187" s="99">
        <v>0.58033988921205704</v>
      </c>
      <c r="I1187" s="97">
        <v>-0.41769309648445602</v>
      </c>
      <c r="J1187" s="11">
        <v>-707.98979854115305</v>
      </c>
    </row>
    <row r="1188" spans="1:10">
      <c r="A1188" s="96">
        <v>17</v>
      </c>
      <c r="B1188" s="96">
        <v>3312</v>
      </c>
      <c r="C1188" s="96" t="s">
        <v>1252</v>
      </c>
      <c r="D1188" s="96">
        <v>2787</v>
      </c>
      <c r="E1188" s="98">
        <v>1174.7116000000001</v>
      </c>
      <c r="F1188" s="96">
        <v>1541</v>
      </c>
      <c r="G1188" s="9">
        <v>0.421496806602081</v>
      </c>
      <c r="H1188" s="99">
        <v>2.5708706035042201</v>
      </c>
      <c r="I1188" s="97">
        <v>-0.12996962035554699</v>
      </c>
      <c r="J1188" s="11">
        <v>-362.22533193090902</v>
      </c>
    </row>
    <row r="1189" spans="1:10">
      <c r="A1189" s="96">
        <v>17</v>
      </c>
      <c r="B1189" s="96">
        <v>3313</v>
      </c>
      <c r="C1189" s="96" t="s">
        <v>1253</v>
      </c>
      <c r="D1189" s="96">
        <v>4546</v>
      </c>
      <c r="E1189" s="98">
        <v>1561.1803</v>
      </c>
      <c r="F1189" s="96">
        <v>1797</v>
      </c>
      <c r="G1189" s="9">
        <v>0.343418455785306</v>
      </c>
      <c r="H1189" s="99">
        <v>3.39854218141347</v>
      </c>
      <c r="I1189" s="97">
        <v>-0.12684777204717301</v>
      </c>
      <c r="J1189" s="11">
        <v>-576.64997172644701</v>
      </c>
    </row>
    <row r="1190" spans="1:10">
      <c r="A1190" s="96">
        <v>17</v>
      </c>
      <c r="B1190" s="96">
        <v>3315</v>
      </c>
      <c r="C1190" s="96" t="s">
        <v>1254</v>
      </c>
      <c r="D1190" s="96">
        <v>3620</v>
      </c>
      <c r="E1190" s="98">
        <v>1339.5661500000001</v>
      </c>
      <c r="F1190" s="96">
        <v>3797</v>
      </c>
      <c r="G1190" s="9">
        <v>0.37004589779005498</v>
      </c>
      <c r="H1190" s="99">
        <v>1.3061801817224099</v>
      </c>
      <c r="I1190" s="97">
        <v>-0.212114741272974</v>
      </c>
      <c r="J1190" s="11">
        <v>-767.85536340816702</v>
      </c>
    </row>
    <row r="1191" spans="1:10">
      <c r="A1191" s="96">
        <v>17</v>
      </c>
      <c r="B1191" s="96">
        <v>3316</v>
      </c>
      <c r="C1191" s="96" t="s">
        <v>1255</v>
      </c>
      <c r="D1191" s="96">
        <v>1591</v>
      </c>
      <c r="E1191" s="98">
        <v>504.35483399999998</v>
      </c>
      <c r="F1191" s="96">
        <v>517</v>
      </c>
      <c r="G1191" s="9">
        <v>0.31700492394720298</v>
      </c>
      <c r="H1191" s="99">
        <v>4.0529107040619001</v>
      </c>
      <c r="I1191" s="97">
        <v>-0.25741444600273899</v>
      </c>
      <c r="J1191" s="11">
        <v>-409.546383590358</v>
      </c>
    </row>
    <row r="1192" spans="1:10">
      <c r="A1192" s="96">
        <v>17</v>
      </c>
      <c r="B1192" s="96">
        <v>3338</v>
      </c>
      <c r="C1192" s="96" t="s">
        <v>1256</v>
      </c>
      <c r="D1192" s="96">
        <v>3422</v>
      </c>
      <c r="E1192" s="98">
        <v>1548.0553399999999</v>
      </c>
      <c r="F1192" s="96">
        <v>361</v>
      </c>
      <c r="G1192" s="9">
        <v>0.45238320864991199</v>
      </c>
      <c r="H1192" s="99">
        <v>13.7674663157895</v>
      </c>
      <c r="I1192" s="97">
        <v>0.37416018620492297</v>
      </c>
      <c r="J1192" s="11">
        <v>1280.37615719324</v>
      </c>
    </row>
    <row r="1193" spans="1:10">
      <c r="A1193" s="96">
        <v>17</v>
      </c>
      <c r="B1193" s="96">
        <v>3339</v>
      </c>
      <c r="C1193" s="96" t="s">
        <v>1257</v>
      </c>
      <c r="D1193" s="96">
        <v>5998</v>
      </c>
      <c r="E1193" s="98">
        <v>3799.20057</v>
      </c>
      <c r="F1193" s="96">
        <v>714</v>
      </c>
      <c r="G1193" s="9">
        <v>0.63341123207735905</v>
      </c>
      <c r="H1193" s="99">
        <v>13.7215694257703</v>
      </c>
      <c r="I1193" s="97">
        <v>0.71430272681442697</v>
      </c>
      <c r="J1193" s="11">
        <v>4284.3877554329301</v>
      </c>
    </row>
    <row r="1194" spans="1:10">
      <c r="A1194" s="96">
        <v>17</v>
      </c>
      <c r="B1194" s="96">
        <v>3340</v>
      </c>
      <c r="C1194" s="96" t="s">
        <v>1258</v>
      </c>
      <c r="D1194" s="96">
        <v>26354</v>
      </c>
      <c r="E1194" s="98">
        <v>16034.5512</v>
      </c>
      <c r="F1194" s="96">
        <v>2144</v>
      </c>
      <c r="G1194" s="9">
        <v>0.60842950595735001</v>
      </c>
      <c r="H1194" s="99">
        <v>19.770779477611899</v>
      </c>
      <c r="I1194" s="97">
        <v>1.7569046520692699</v>
      </c>
      <c r="J1194" s="11">
        <v>46301.465200633502</v>
      </c>
    </row>
    <row r="1195" spans="1:10">
      <c r="A1195" s="96">
        <v>17</v>
      </c>
      <c r="B1195" s="96">
        <v>3341</v>
      </c>
      <c r="C1195" s="96" t="s">
        <v>1259</v>
      </c>
      <c r="D1195" s="96">
        <v>4896</v>
      </c>
      <c r="E1195" s="98">
        <v>1394.7891999999999</v>
      </c>
      <c r="F1195" s="96">
        <v>3296</v>
      </c>
      <c r="G1195" s="9">
        <v>0.28488341503268</v>
      </c>
      <c r="H1195" s="99">
        <v>1.9086132281553401</v>
      </c>
      <c r="I1195" s="97">
        <v>-0.246925641669591</v>
      </c>
      <c r="J1195" s="11">
        <v>-1208.9479416143199</v>
      </c>
    </row>
    <row r="1196" spans="1:10">
      <c r="A1196" s="96">
        <v>17</v>
      </c>
      <c r="B1196" s="96">
        <v>3342</v>
      </c>
      <c r="C1196" s="96" t="s">
        <v>1260</v>
      </c>
      <c r="D1196" s="96">
        <v>8760</v>
      </c>
      <c r="E1196" s="98">
        <v>3834.2782900000002</v>
      </c>
      <c r="F1196" s="96">
        <v>5455</v>
      </c>
      <c r="G1196" s="9">
        <v>0.43770300114155303</v>
      </c>
      <c r="H1196" s="99">
        <v>2.3087586232813901</v>
      </c>
      <c r="I1196" s="97">
        <v>0.12697493099607701</v>
      </c>
      <c r="J1196" s="11">
        <v>1112.3003955256299</v>
      </c>
    </row>
    <row r="1197" spans="1:10">
      <c r="A1197" s="96">
        <v>17</v>
      </c>
      <c r="B1197" s="96">
        <v>3352</v>
      </c>
      <c r="C1197" s="96" t="s">
        <v>1261</v>
      </c>
      <c r="D1197" s="96">
        <v>4945</v>
      </c>
      <c r="E1197" s="98">
        <v>2005.33671</v>
      </c>
      <c r="F1197" s="96">
        <v>4200</v>
      </c>
      <c r="G1197" s="9">
        <v>0.40552815166835199</v>
      </c>
      <c r="H1197" s="99">
        <v>1.65484207380952</v>
      </c>
      <c r="I1197" s="97">
        <v>-9.7675568367405499E-2</v>
      </c>
      <c r="J1197" s="11">
        <v>-483.00568557681999</v>
      </c>
    </row>
    <row r="1198" spans="1:10">
      <c r="A1198" s="96">
        <v>17</v>
      </c>
      <c r="B1198" s="96">
        <v>3359</v>
      </c>
      <c r="C1198" s="96" t="s">
        <v>1262</v>
      </c>
      <c r="D1198" s="96">
        <v>2642</v>
      </c>
      <c r="E1198" s="98">
        <v>1494.74225</v>
      </c>
      <c r="F1198" s="96">
        <v>7215</v>
      </c>
      <c r="G1198" s="9">
        <v>0.56576163890991704</v>
      </c>
      <c r="H1198" s="99">
        <v>0.57335304920304897</v>
      </c>
      <c r="I1198" s="97">
        <v>-2.6116962573308099E-2</v>
      </c>
      <c r="J1198" s="11">
        <v>-69.001015118680101</v>
      </c>
    </row>
    <row r="1199" spans="1:10">
      <c r="A1199" s="96">
        <v>17</v>
      </c>
      <c r="B1199" s="96">
        <v>3360</v>
      </c>
      <c r="C1199" s="96" t="s">
        <v>1263</v>
      </c>
      <c r="D1199" s="96">
        <v>3665</v>
      </c>
      <c r="E1199" s="98">
        <v>1888.4904300000001</v>
      </c>
      <c r="F1199" s="96">
        <v>8621</v>
      </c>
      <c r="G1199" s="9">
        <v>0.51527706139154195</v>
      </c>
      <c r="H1199" s="99">
        <v>0.64418169933882397</v>
      </c>
      <c r="I1199" s="97">
        <v>-4.69628445434968E-2</v>
      </c>
      <c r="J1199" s="11">
        <v>-172.11882525191601</v>
      </c>
    </row>
    <row r="1200" spans="1:10">
      <c r="A1200" s="96">
        <v>17</v>
      </c>
      <c r="B1200" s="96">
        <v>3372</v>
      </c>
      <c r="C1200" s="96" t="s">
        <v>1264</v>
      </c>
      <c r="D1200" s="96">
        <v>925</v>
      </c>
      <c r="E1200" s="98">
        <v>337.32424200000003</v>
      </c>
      <c r="F1200" s="96">
        <v>1968</v>
      </c>
      <c r="G1200" s="9">
        <v>0.36467485621621598</v>
      </c>
      <c r="H1200" s="99">
        <v>0.64142491971544702</v>
      </c>
      <c r="I1200" s="97">
        <v>-0.35613128994134402</v>
      </c>
      <c r="J1200" s="11">
        <v>-329.42144319574402</v>
      </c>
    </row>
    <row r="1201" spans="1:10">
      <c r="A1201" s="96">
        <v>17</v>
      </c>
      <c r="B1201" s="96">
        <v>3374</v>
      </c>
      <c r="C1201" s="96" t="s">
        <v>1265</v>
      </c>
      <c r="D1201" s="96">
        <v>1924</v>
      </c>
      <c r="E1201" s="98">
        <v>781.52118900000005</v>
      </c>
      <c r="F1201" s="96">
        <v>273</v>
      </c>
      <c r="G1201" s="9">
        <v>0.40619604417879401</v>
      </c>
      <c r="H1201" s="99">
        <v>9.9103340256410295</v>
      </c>
      <c r="I1201" s="97">
        <v>0.101484176013265</v>
      </c>
      <c r="J1201" s="11">
        <v>195.255554649522</v>
      </c>
    </row>
    <row r="1202" spans="1:10">
      <c r="A1202" s="96">
        <v>17</v>
      </c>
      <c r="B1202" s="96">
        <v>3375</v>
      </c>
      <c r="C1202" s="96" t="s">
        <v>1266</v>
      </c>
      <c r="D1202" s="96">
        <v>1330</v>
      </c>
      <c r="E1202" s="98">
        <v>472.52357499999999</v>
      </c>
      <c r="F1202" s="96">
        <v>1260</v>
      </c>
      <c r="G1202" s="9">
        <v>0.355280883458647</v>
      </c>
      <c r="H1202" s="99">
        <v>1.4305742658730201</v>
      </c>
      <c r="I1202" s="97">
        <v>-0.32083021857011101</v>
      </c>
      <c r="J1202" s="11">
        <v>-426.70419069824698</v>
      </c>
    </row>
    <row r="1203" spans="1:10">
      <c r="A1203" s="96">
        <v>17</v>
      </c>
      <c r="B1203" s="96">
        <v>3378</v>
      </c>
      <c r="C1203" s="96" t="s">
        <v>1267</v>
      </c>
      <c r="D1203" s="96">
        <v>4048</v>
      </c>
      <c r="E1203" s="98">
        <v>1530.8329900000001</v>
      </c>
      <c r="F1203" s="96">
        <v>4848</v>
      </c>
      <c r="G1203" s="9">
        <v>0.37817020503952598</v>
      </c>
      <c r="H1203" s="99">
        <v>1.15074937912541</v>
      </c>
      <c r="I1203" s="97">
        <v>-0.189975426151997</v>
      </c>
      <c r="J1203" s="11">
        <v>-769.02052506328403</v>
      </c>
    </row>
    <row r="1204" spans="1:10">
      <c r="A1204" s="96">
        <v>17</v>
      </c>
      <c r="B1204" s="96">
        <v>3379</v>
      </c>
      <c r="C1204" s="96" t="s">
        <v>1268</v>
      </c>
      <c r="D1204" s="96">
        <v>8382</v>
      </c>
      <c r="E1204" s="98">
        <v>4813.4580599999999</v>
      </c>
      <c r="F1204" s="96">
        <v>5011</v>
      </c>
      <c r="G1204" s="9">
        <v>0.57426128131710796</v>
      </c>
      <c r="H1204" s="99">
        <v>2.6332983556176401</v>
      </c>
      <c r="I1204" s="97">
        <v>0.30197142224735402</v>
      </c>
      <c r="J1204" s="11">
        <v>2531.1244612773198</v>
      </c>
    </row>
    <row r="1205" spans="1:10">
      <c r="A1205" s="96">
        <v>17</v>
      </c>
      <c r="B1205" s="96">
        <v>3392</v>
      </c>
      <c r="C1205" s="96" t="s">
        <v>1269</v>
      </c>
      <c r="D1205" s="96">
        <v>8416</v>
      </c>
      <c r="E1205" s="98">
        <v>4601.5184200000003</v>
      </c>
      <c r="F1205" s="96">
        <v>4196</v>
      </c>
      <c r="G1205" s="9">
        <v>0.54675836739543704</v>
      </c>
      <c r="H1205" s="99">
        <v>3.1023637797902799</v>
      </c>
      <c r="I1205" s="97">
        <v>0.28588502507534003</v>
      </c>
      <c r="J1205" s="11">
        <v>2406.00837103406</v>
      </c>
    </row>
    <row r="1206" spans="1:10">
      <c r="A1206" s="96">
        <v>17</v>
      </c>
      <c r="B1206" s="96">
        <v>3393</v>
      </c>
      <c r="C1206" s="96" t="s">
        <v>1270</v>
      </c>
      <c r="D1206" s="96">
        <v>1427</v>
      </c>
      <c r="E1206" s="98">
        <v>641.10719200000005</v>
      </c>
      <c r="F1206" s="96">
        <v>1358</v>
      </c>
      <c r="G1206" s="9">
        <v>0.44926923055360901</v>
      </c>
      <c r="H1206" s="99">
        <v>1.52290662150221</v>
      </c>
      <c r="I1206" s="97">
        <v>-0.19079431600339999</v>
      </c>
      <c r="J1206" s="11">
        <v>-272.26348893685099</v>
      </c>
    </row>
    <row r="1207" spans="1:10">
      <c r="A1207" s="96">
        <v>17</v>
      </c>
      <c r="B1207" s="96">
        <v>3394</v>
      </c>
      <c r="C1207" s="96" t="s">
        <v>1271</v>
      </c>
      <c r="D1207" s="96">
        <v>2840</v>
      </c>
      <c r="E1207" s="98">
        <v>1010.63559</v>
      </c>
      <c r="F1207" s="96">
        <v>5020</v>
      </c>
      <c r="G1207" s="9">
        <v>0.35585760211267597</v>
      </c>
      <c r="H1207" s="99">
        <v>0.76705888247012</v>
      </c>
      <c r="I1207" s="97">
        <v>-0.28380890162113398</v>
      </c>
      <c r="J1207" s="11">
        <v>-806.01728060402104</v>
      </c>
    </row>
    <row r="1208" spans="1:10">
      <c r="A1208" s="96">
        <v>17</v>
      </c>
      <c r="B1208" s="96">
        <v>3395</v>
      </c>
      <c r="C1208" s="96" t="s">
        <v>1272</v>
      </c>
      <c r="D1208" s="96">
        <v>4540</v>
      </c>
      <c r="E1208" s="98">
        <v>2120.8411999999998</v>
      </c>
      <c r="F1208" s="96">
        <v>2126</v>
      </c>
      <c r="G1208" s="9">
        <v>0.46714563876651999</v>
      </c>
      <c r="H1208" s="99">
        <v>3.13303913452493</v>
      </c>
      <c r="I1208" s="97">
        <v>2.3692907397798401E-2</v>
      </c>
      <c r="J1208" s="11">
        <v>107.565799586005</v>
      </c>
    </row>
    <row r="1209" spans="1:10">
      <c r="A1209" s="96">
        <v>17</v>
      </c>
      <c r="B1209" s="96">
        <v>3401</v>
      </c>
      <c r="C1209" s="96" t="s">
        <v>1273</v>
      </c>
      <c r="D1209" s="96">
        <v>3962</v>
      </c>
      <c r="E1209" s="98">
        <v>1607.60364</v>
      </c>
      <c r="F1209" s="96">
        <v>1436</v>
      </c>
      <c r="G1209" s="9">
        <v>0.40575558808682499</v>
      </c>
      <c r="H1209" s="99">
        <v>3.8785540668523701</v>
      </c>
      <c r="I1209" s="97">
        <v>-5.0940971918776799E-2</v>
      </c>
      <c r="J1209" s="11">
        <v>-201.82813074219399</v>
      </c>
    </row>
    <row r="1210" spans="1:10">
      <c r="A1210" s="96">
        <v>17</v>
      </c>
      <c r="B1210" s="96">
        <v>3402</v>
      </c>
      <c r="C1210" s="96" t="s">
        <v>1274</v>
      </c>
      <c r="D1210" s="96">
        <v>10126</v>
      </c>
      <c r="E1210" s="98">
        <v>4518.0382499999996</v>
      </c>
      <c r="F1210" s="96">
        <v>1124</v>
      </c>
      <c r="G1210" s="9">
        <v>0.44618193264862699</v>
      </c>
      <c r="H1210" s="99">
        <v>13.0285037811388</v>
      </c>
      <c r="I1210" s="97">
        <v>0.61339041917887305</v>
      </c>
      <c r="J1210" s="11">
        <v>6211.1913846052703</v>
      </c>
    </row>
    <row r="1211" spans="1:10">
      <c r="A1211" s="96">
        <v>17</v>
      </c>
      <c r="B1211" s="96">
        <v>3405</v>
      </c>
      <c r="C1211" s="96" t="s">
        <v>1275</v>
      </c>
      <c r="D1211" s="96">
        <v>3720</v>
      </c>
      <c r="E1211" s="98">
        <v>1873.55636</v>
      </c>
      <c r="F1211" s="96">
        <v>1082</v>
      </c>
      <c r="G1211" s="9">
        <v>0.503644182795699</v>
      </c>
      <c r="H1211" s="99">
        <v>5.1696454343807803</v>
      </c>
      <c r="I1211" s="97">
        <v>0.11707494412632299</v>
      </c>
      <c r="J1211" s="11">
        <v>435.51879214991999</v>
      </c>
    </row>
    <row r="1212" spans="1:10">
      <c r="A1212" s="96">
        <v>17</v>
      </c>
      <c r="B1212" s="96">
        <v>3407</v>
      </c>
      <c r="C1212" s="96" t="s">
        <v>1276</v>
      </c>
      <c r="D1212" s="96">
        <v>6011</v>
      </c>
      <c r="E1212" s="98">
        <v>2082.8433</v>
      </c>
      <c r="F1212" s="96">
        <v>1390</v>
      </c>
      <c r="G1212" s="9">
        <v>0.34650529030111499</v>
      </c>
      <c r="H1212" s="99">
        <v>5.8229088489208598</v>
      </c>
      <c r="I1212" s="97">
        <v>3.2311329230750398E-2</v>
      </c>
      <c r="J1212" s="11">
        <v>194.223400006041</v>
      </c>
    </row>
    <row r="1213" spans="1:10">
      <c r="A1213" s="96">
        <v>17</v>
      </c>
      <c r="B1213" s="96">
        <v>3408</v>
      </c>
      <c r="C1213" s="96" t="s">
        <v>1277</v>
      </c>
      <c r="D1213" s="96">
        <v>12726</v>
      </c>
      <c r="E1213" s="98">
        <v>7111.5119100000002</v>
      </c>
      <c r="F1213" s="96">
        <v>1413</v>
      </c>
      <c r="G1213" s="9">
        <v>0.55881753182461102</v>
      </c>
      <c r="H1213" s="99">
        <v>14.0392865605096</v>
      </c>
      <c r="I1213" s="97">
        <v>0.906744658522039</v>
      </c>
      <c r="J1213" s="11">
        <v>11539.232524351501</v>
      </c>
    </row>
    <row r="1214" spans="1:10">
      <c r="A1214" s="96">
        <v>17</v>
      </c>
      <c r="B1214" s="96">
        <v>3422</v>
      </c>
      <c r="C1214" s="96" t="s">
        <v>1278</v>
      </c>
      <c r="D1214" s="96">
        <v>1460</v>
      </c>
      <c r="E1214" s="98">
        <v>718.05118700000003</v>
      </c>
      <c r="F1214" s="96">
        <v>1553</v>
      </c>
      <c r="G1214" s="9">
        <v>0.49181588150684902</v>
      </c>
      <c r="H1214" s="99">
        <v>1.4024798370895</v>
      </c>
      <c r="I1214" s="97">
        <v>-0.13872134272147199</v>
      </c>
      <c r="J1214" s="11">
        <v>-202.53316037334801</v>
      </c>
    </row>
    <row r="1215" spans="1:10">
      <c r="A1215" s="96">
        <v>17</v>
      </c>
      <c r="B1215" s="96">
        <v>3423</v>
      </c>
      <c r="C1215" s="96" t="s">
        <v>1279</v>
      </c>
      <c r="D1215" s="96">
        <v>2926</v>
      </c>
      <c r="E1215" s="98">
        <v>913.90786000000003</v>
      </c>
      <c r="F1215" s="96">
        <v>1617</v>
      </c>
      <c r="G1215" s="9">
        <v>0.31234034859877002</v>
      </c>
      <c r="H1215" s="99">
        <v>2.3747111069882498</v>
      </c>
      <c r="I1215" s="97">
        <v>-0.27409980338304601</v>
      </c>
      <c r="J1215" s="11">
        <v>-802.01602469879299</v>
      </c>
    </row>
    <row r="1216" spans="1:10">
      <c r="A1216" s="96">
        <v>17</v>
      </c>
      <c r="B1216" s="96">
        <v>3424</v>
      </c>
      <c r="C1216" s="96" t="s">
        <v>1280</v>
      </c>
      <c r="D1216" s="96">
        <v>4172</v>
      </c>
      <c r="E1216" s="98">
        <v>2608.0391199999999</v>
      </c>
      <c r="F1216" s="96">
        <v>1736</v>
      </c>
      <c r="G1216" s="9">
        <v>0.62512922339405597</v>
      </c>
      <c r="H1216" s="99">
        <v>3.9055524884792598</v>
      </c>
      <c r="I1216" s="97">
        <v>0.24452384541548999</v>
      </c>
      <c r="J1216" s="11">
        <v>1020.15348307343</v>
      </c>
    </row>
    <row r="1217" spans="1:10">
      <c r="A1217" s="96">
        <v>17</v>
      </c>
      <c r="B1217" s="96">
        <v>3426</v>
      </c>
      <c r="C1217" s="96" t="s">
        <v>1281</v>
      </c>
      <c r="D1217" s="96">
        <v>4720</v>
      </c>
      <c r="E1217" s="98">
        <v>1687.73498</v>
      </c>
      <c r="F1217" s="96">
        <v>882</v>
      </c>
      <c r="G1217" s="9">
        <v>0.357570970338983</v>
      </c>
      <c r="H1217" s="99">
        <v>7.2650056462585004</v>
      </c>
      <c r="I1217" s="97">
        <v>4.9917024769647003E-2</v>
      </c>
      <c r="J1217" s="11">
        <v>235.608356912734</v>
      </c>
    </row>
    <row r="1218" spans="1:10">
      <c r="A1218" s="96">
        <v>17</v>
      </c>
      <c r="B1218" s="96">
        <v>3427</v>
      </c>
      <c r="C1218" s="96" t="s">
        <v>1282</v>
      </c>
      <c r="D1218" s="96">
        <v>22985</v>
      </c>
      <c r="E1218" s="98">
        <v>13939.2255</v>
      </c>
      <c r="F1218" s="96">
        <v>2065</v>
      </c>
      <c r="G1218" s="9">
        <v>0.60644879269088503</v>
      </c>
      <c r="H1218" s="99">
        <v>17.880980871670701</v>
      </c>
      <c r="I1218" s="97">
        <v>1.54164265564426</v>
      </c>
      <c r="J1218" s="11">
        <v>35434.656439983301</v>
      </c>
    </row>
    <row r="1219" spans="1:10">
      <c r="A1219" s="96">
        <v>17</v>
      </c>
      <c r="B1219" s="96">
        <v>3441</v>
      </c>
      <c r="C1219" s="96" t="s">
        <v>1283</v>
      </c>
      <c r="D1219" s="96">
        <v>1887</v>
      </c>
      <c r="E1219" s="98">
        <v>779.847622</v>
      </c>
      <c r="F1219" s="96">
        <v>615</v>
      </c>
      <c r="G1219" s="9">
        <v>0.41327377954424999</v>
      </c>
      <c r="H1219" s="99">
        <v>4.3363375967479696</v>
      </c>
      <c r="I1219" s="97">
        <v>-0.108738415834956</v>
      </c>
      <c r="J1219" s="11">
        <v>-205.18939068056201</v>
      </c>
    </row>
    <row r="1220" spans="1:10">
      <c r="A1220" s="96">
        <v>17</v>
      </c>
      <c r="B1220" s="96">
        <v>3442</v>
      </c>
      <c r="C1220" s="96" t="s">
        <v>1284</v>
      </c>
      <c r="D1220" s="96">
        <v>8018</v>
      </c>
      <c r="E1220" s="98">
        <v>2163.0665199999999</v>
      </c>
      <c r="F1220" s="96">
        <v>1254</v>
      </c>
      <c r="G1220" s="9">
        <v>0.26977631828386101</v>
      </c>
      <c r="H1220" s="99">
        <v>8.1188728229665106</v>
      </c>
      <c r="I1220" s="97">
        <v>0.104811747624458</v>
      </c>
      <c r="J1220" s="11">
        <v>840.38059245290299</v>
      </c>
    </row>
    <row r="1221" spans="1:10">
      <c r="A1221" s="96">
        <v>17</v>
      </c>
      <c r="B1221" s="96">
        <v>3443</v>
      </c>
      <c r="C1221" s="96" t="s">
        <v>1285</v>
      </c>
      <c r="D1221" s="96">
        <v>17941</v>
      </c>
      <c r="E1221" s="98">
        <v>12539.0471</v>
      </c>
      <c r="F1221" s="96">
        <v>2711</v>
      </c>
      <c r="G1221" s="9">
        <v>0.69890458168441005</v>
      </c>
      <c r="H1221" s="99">
        <v>11.243101106602699</v>
      </c>
      <c r="I1221" s="97">
        <v>1.19475770071925</v>
      </c>
      <c r="J1221" s="11">
        <v>21435.1479086041</v>
      </c>
    </row>
    <row r="1222" spans="1:10">
      <c r="A1222" s="96">
        <v>17</v>
      </c>
      <c r="B1222" s="96">
        <v>3444</v>
      </c>
      <c r="C1222" s="96" t="s">
        <v>1286</v>
      </c>
      <c r="D1222" s="96">
        <v>3439</v>
      </c>
      <c r="E1222" s="98">
        <v>1372.8607</v>
      </c>
      <c r="F1222" s="96">
        <v>3106</v>
      </c>
      <c r="G1222" s="9">
        <v>0.39920346030822901</v>
      </c>
      <c r="H1222" s="99">
        <v>1.5492146490663199</v>
      </c>
      <c r="I1222" s="97">
        <v>-0.17208939690571301</v>
      </c>
      <c r="J1222" s="11">
        <v>-591.81543595874598</v>
      </c>
    </row>
    <row r="1223" spans="1:10">
      <c r="A1223" s="96">
        <v>18</v>
      </c>
      <c r="B1223" s="96">
        <v>3501</v>
      </c>
      <c r="C1223" s="96" t="s">
        <v>1287</v>
      </c>
      <c r="D1223" s="96">
        <v>142</v>
      </c>
      <c r="E1223" s="98">
        <v>61.358076099999998</v>
      </c>
      <c r="F1223" s="96">
        <v>394</v>
      </c>
      <c r="G1223" s="9">
        <v>0.43209912746478901</v>
      </c>
      <c r="H1223" s="99">
        <v>0.51613724898477198</v>
      </c>
      <c r="I1223" s="97">
        <v>-0.305460991590634</v>
      </c>
      <c r="J1223" s="11">
        <v>-43.375460805869999</v>
      </c>
    </row>
    <row r="1224" spans="1:10">
      <c r="A1224" s="96">
        <v>18</v>
      </c>
      <c r="B1224" s="96">
        <v>3502</v>
      </c>
      <c r="C1224" s="96" t="s">
        <v>1288</v>
      </c>
      <c r="D1224" s="96">
        <v>97</v>
      </c>
      <c r="E1224" s="98">
        <v>31</v>
      </c>
      <c r="F1224" s="96">
        <v>830</v>
      </c>
      <c r="G1224" s="9">
        <v>0.31958762886597902</v>
      </c>
      <c r="H1224" s="99">
        <v>0.15421686746988</v>
      </c>
      <c r="I1224" s="97">
        <v>-0.46802257986085799</v>
      </c>
      <c r="J1224" s="11">
        <v>-45.398190246503297</v>
      </c>
    </row>
    <row r="1225" spans="1:10">
      <c r="A1225" s="96">
        <v>18</v>
      </c>
      <c r="B1225" s="96">
        <v>3503</v>
      </c>
      <c r="C1225" s="96" t="s">
        <v>1289</v>
      </c>
      <c r="D1225" s="96">
        <v>80</v>
      </c>
      <c r="E1225" s="98">
        <v>29</v>
      </c>
      <c r="F1225" s="96">
        <v>920</v>
      </c>
      <c r="G1225" s="9">
        <v>0.36249999999999999</v>
      </c>
      <c r="H1225" s="99">
        <v>0.11847826086956501</v>
      </c>
      <c r="I1225" s="97">
        <v>-0.41422224728935603</v>
      </c>
      <c r="J1225" s="11">
        <v>-33.137779783148503</v>
      </c>
    </row>
    <row r="1226" spans="1:10">
      <c r="A1226" s="96">
        <v>18</v>
      </c>
      <c r="B1226" s="96">
        <v>3504</v>
      </c>
      <c r="C1226" s="96" t="s">
        <v>1290</v>
      </c>
      <c r="D1226" s="96">
        <v>140</v>
      </c>
      <c r="E1226" s="98">
        <v>48.7922078</v>
      </c>
      <c r="F1226" s="96">
        <v>998</v>
      </c>
      <c r="G1226" s="9">
        <v>0.34851577</v>
      </c>
      <c r="H1226" s="99">
        <v>0.189170548897796</v>
      </c>
      <c r="I1226" s="97">
        <v>-0.427202510697133</v>
      </c>
      <c r="J1226" s="11">
        <v>-59.808351497598601</v>
      </c>
    </row>
    <row r="1227" spans="1:10">
      <c r="A1227" s="96">
        <v>18</v>
      </c>
      <c r="B1227" s="96">
        <v>3505</v>
      </c>
      <c r="C1227" s="96" t="s">
        <v>1291</v>
      </c>
      <c r="D1227" s="96">
        <v>256</v>
      </c>
      <c r="E1227" s="98">
        <v>248.996543</v>
      </c>
      <c r="F1227" s="96">
        <v>1063</v>
      </c>
      <c r="G1227" s="9">
        <v>0.97264274609375001</v>
      </c>
      <c r="H1227" s="99">
        <v>0.47506730291627502</v>
      </c>
      <c r="I1227" s="97">
        <v>0.40174565209662499</v>
      </c>
      <c r="J1227" s="11">
        <v>102.846886936736</v>
      </c>
    </row>
    <row r="1228" spans="1:10">
      <c r="A1228" s="96">
        <v>18</v>
      </c>
      <c r="B1228" s="96">
        <v>3506</v>
      </c>
      <c r="C1228" s="96" t="s">
        <v>1292</v>
      </c>
      <c r="D1228" s="96">
        <v>2617</v>
      </c>
      <c r="E1228" s="98">
        <v>2471.65515</v>
      </c>
      <c r="F1228" s="96">
        <v>3705</v>
      </c>
      <c r="G1228" s="9">
        <v>0.94446127244936995</v>
      </c>
      <c r="H1228" s="99">
        <v>1.3734561808367101</v>
      </c>
      <c r="I1228" s="97">
        <v>0.49743001590873598</v>
      </c>
      <c r="J1228" s="11">
        <v>1301.77435163316</v>
      </c>
    </row>
    <row r="1229" spans="1:10">
      <c r="A1229" s="96">
        <v>18</v>
      </c>
      <c r="B1229" s="96">
        <v>3511</v>
      </c>
      <c r="C1229" s="96" t="s">
        <v>1293</v>
      </c>
      <c r="D1229" s="96">
        <v>406</v>
      </c>
      <c r="E1229" s="98">
        <v>212.300051</v>
      </c>
      <c r="F1229" s="96">
        <v>2285</v>
      </c>
      <c r="G1229" s="9">
        <v>0.52290652955664996</v>
      </c>
      <c r="H1229" s="99">
        <v>0.27059083194748401</v>
      </c>
      <c r="I1229" s="97">
        <v>-0.185897887847987</v>
      </c>
      <c r="J1229" s="11">
        <v>-75.4745424662826</v>
      </c>
    </row>
    <row r="1230" spans="1:10">
      <c r="A1230" s="96">
        <v>18</v>
      </c>
      <c r="B1230" s="96">
        <v>3512</v>
      </c>
      <c r="C1230" s="96" t="s">
        <v>1294</v>
      </c>
      <c r="D1230" s="96">
        <v>128</v>
      </c>
      <c r="E1230" s="98">
        <v>23</v>
      </c>
      <c r="F1230" s="96">
        <v>1031</v>
      </c>
      <c r="G1230" s="9">
        <v>0.1796875</v>
      </c>
      <c r="H1230" s="99">
        <v>0.146459747817653</v>
      </c>
      <c r="I1230" s="97">
        <v>-0.64928348893204602</v>
      </c>
      <c r="J1230" s="11">
        <v>-83.108286583301904</v>
      </c>
    </row>
    <row r="1231" spans="1:10">
      <c r="A1231" s="96">
        <v>18</v>
      </c>
      <c r="B1231" s="96">
        <v>3513</v>
      </c>
      <c r="C1231" s="96" t="s">
        <v>1295</v>
      </c>
      <c r="D1231" s="96">
        <v>543</v>
      </c>
      <c r="E1231" s="98">
        <v>155.67155600000001</v>
      </c>
      <c r="F1231" s="96">
        <v>1435</v>
      </c>
      <c r="G1231" s="9">
        <v>0.28668794843462198</v>
      </c>
      <c r="H1231" s="99">
        <v>0.48687913310104503</v>
      </c>
      <c r="I1231" s="97">
        <v>-0.47949759009013498</v>
      </c>
      <c r="J1231" s="11">
        <v>-260.36719141894298</v>
      </c>
    </row>
    <row r="1232" spans="1:10">
      <c r="A1232" s="96">
        <v>18</v>
      </c>
      <c r="B1232" s="96">
        <v>3514</v>
      </c>
      <c r="C1232" s="96" t="s">
        <v>1296</v>
      </c>
      <c r="D1232" s="96">
        <v>249</v>
      </c>
      <c r="E1232" s="98">
        <v>76.650283799999997</v>
      </c>
      <c r="F1232" s="96">
        <v>965</v>
      </c>
      <c r="G1232" s="9">
        <v>0.30783246506024098</v>
      </c>
      <c r="H1232" s="99">
        <v>0.33746143398963702</v>
      </c>
      <c r="I1232" s="97">
        <v>-0.469908660508846</v>
      </c>
      <c r="J1232" s="11">
        <v>-117.007256466703</v>
      </c>
    </row>
    <row r="1233" spans="1:10">
      <c r="A1233" s="96">
        <v>18</v>
      </c>
      <c r="B1233" s="96">
        <v>3515</v>
      </c>
      <c r="C1233" s="96" t="s">
        <v>1297</v>
      </c>
      <c r="D1233" s="96">
        <v>200</v>
      </c>
      <c r="E1233" s="98">
        <v>107.1078</v>
      </c>
      <c r="F1233" s="96">
        <v>652</v>
      </c>
      <c r="G1233" s="9">
        <v>0.53553899999999999</v>
      </c>
      <c r="H1233" s="99">
        <v>0.47102423312883401</v>
      </c>
      <c r="I1233" s="97">
        <v>-0.17009371662903</v>
      </c>
      <c r="J1233" s="11">
        <v>-34.0187433258059</v>
      </c>
    </row>
    <row r="1234" spans="1:10">
      <c r="A1234" s="96">
        <v>18</v>
      </c>
      <c r="B1234" s="96">
        <v>3521</v>
      </c>
      <c r="C1234" s="96" t="s">
        <v>1298</v>
      </c>
      <c r="D1234" s="96">
        <v>449</v>
      </c>
      <c r="E1234" s="98">
        <v>369.237551</v>
      </c>
      <c r="F1234" s="96">
        <v>6193</v>
      </c>
      <c r="G1234" s="9">
        <v>0.82235534743875305</v>
      </c>
      <c r="H1234" s="99">
        <v>0.13212296964314499</v>
      </c>
      <c r="I1234" s="97">
        <v>0.20052417167645101</v>
      </c>
      <c r="J1234" s="11">
        <v>90.035353082726601</v>
      </c>
    </row>
    <row r="1235" spans="1:10">
      <c r="A1235" s="96">
        <v>18</v>
      </c>
      <c r="B1235" s="96">
        <v>3522</v>
      </c>
      <c r="C1235" s="96" t="s">
        <v>1299</v>
      </c>
      <c r="D1235" s="96">
        <v>461</v>
      </c>
      <c r="E1235" s="98">
        <v>226.16723500000001</v>
      </c>
      <c r="F1235" s="96">
        <v>3003</v>
      </c>
      <c r="G1235" s="9">
        <v>0.49060137744034699</v>
      </c>
      <c r="H1235" s="99">
        <v>0.22882691808191799</v>
      </c>
      <c r="I1235" s="97">
        <v>-0.22734562005426801</v>
      </c>
      <c r="J1235" s="11">
        <v>-104.806330845017</v>
      </c>
    </row>
    <row r="1236" spans="1:10">
      <c r="A1236" s="96">
        <v>18</v>
      </c>
      <c r="B1236" s="96">
        <v>3531</v>
      </c>
      <c r="C1236" s="96" t="s">
        <v>1300</v>
      </c>
      <c r="D1236" s="96">
        <v>200</v>
      </c>
      <c r="E1236" s="98">
        <v>118.77885499999999</v>
      </c>
      <c r="F1236" s="96">
        <v>3984</v>
      </c>
      <c r="G1236" s="9">
        <v>0.59389427500000003</v>
      </c>
      <c r="H1236" s="99">
        <v>8.0014772841365503E-2</v>
      </c>
      <c r="I1236" s="97">
        <v>-0.109366438151348</v>
      </c>
      <c r="J1236" s="11">
        <v>-21.873287630269601</v>
      </c>
    </row>
    <row r="1237" spans="1:10">
      <c r="A1237" s="96">
        <v>18</v>
      </c>
      <c r="B1237" s="96">
        <v>3532</v>
      </c>
      <c r="C1237" s="96" t="s">
        <v>1301</v>
      </c>
      <c r="D1237" s="96">
        <v>248</v>
      </c>
      <c r="E1237" s="98">
        <v>83.689689999999999</v>
      </c>
      <c r="F1237" s="96">
        <v>603</v>
      </c>
      <c r="G1237" s="9">
        <v>0.337458427419355</v>
      </c>
      <c r="H1237" s="99">
        <v>0.55006582089552203</v>
      </c>
      <c r="I1237" s="97">
        <v>-0.42304703200304</v>
      </c>
      <c r="J1237" s="11">
        <v>-104.915663936754</v>
      </c>
    </row>
    <row r="1238" spans="1:10">
      <c r="A1238" s="96">
        <v>18</v>
      </c>
      <c r="B1238" s="96">
        <v>3533</v>
      </c>
      <c r="C1238" s="96" t="s">
        <v>1302</v>
      </c>
      <c r="D1238" s="96">
        <v>35</v>
      </c>
      <c r="E1238" s="98">
        <v>14</v>
      </c>
      <c r="F1238" s="96">
        <v>1151</v>
      </c>
      <c r="G1238" s="9">
        <v>0.4</v>
      </c>
      <c r="H1238" s="99">
        <v>4.2571676802780199E-2</v>
      </c>
      <c r="I1238" s="97">
        <v>-0.37019606026729501</v>
      </c>
      <c r="J1238" s="11">
        <v>-12.956862109355299</v>
      </c>
    </row>
    <row r="1239" spans="1:10">
      <c r="A1239" s="96">
        <v>18</v>
      </c>
      <c r="B1239" s="96">
        <v>3534</v>
      </c>
      <c r="C1239" s="96" t="s">
        <v>1303</v>
      </c>
      <c r="D1239" s="96">
        <v>27</v>
      </c>
      <c r="E1239" s="98">
        <v>11</v>
      </c>
      <c r="F1239" s="96">
        <v>1414</v>
      </c>
      <c r="G1239" s="9">
        <v>0.407407407407407</v>
      </c>
      <c r="H1239" s="99">
        <v>2.68741159830269E-2</v>
      </c>
      <c r="I1239" s="97">
        <v>-0.361490418346124</v>
      </c>
      <c r="J1239" s="11">
        <v>-9.7602412953453594</v>
      </c>
    </row>
    <row r="1240" spans="1:10">
      <c r="A1240" s="96">
        <v>18</v>
      </c>
      <c r="B1240" s="96">
        <v>3536</v>
      </c>
      <c r="C1240" s="96" t="s">
        <v>1304</v>
      </c>
      <c r="D1240" s="96">
        <v>297</v>
      </c>
      <c r="E1240" s="98">
        <v>166.671007</v>
      </c>
      <c r="F1240" s="96">
        <v>4025</v>
      </c>
      <c r="G1240" s="9">
        <v>0.56118184175084196</v>
      </c>
      <c r="H1240" s="99">
        <v>0.115197765714286</v>
      </c>
      <c r="I1240" s="97">
        <v>-0.14660606767502801</v>
      </c>
      <c r="J1240" s="11">
        <v>-43.542002099483199</v>
      </c>
    </row>
    <row r="1241" spans="1:10">
      <c r="A1241" s="96">
        <v>18</v>
      </c>
      <c r="B1241" s="96">
        <v>3538</v>
      </c>
      <c r="C1241" s="96" t="s">
        <v>1305</v>
      </c>
      <c r="D1241" s="96">
        <v>212</v>
      </c>
      <c r="E1241" s="98">
        <v>106</v>
      </c>
      <c r="F1241" s="96">
        <v>2310</v>
      </c>
      <c r="G1241" s="9">
        <v>0.5</v>
      </c>
      <c r="H1241" s="99">
        <v>0.13766233766233801</v>
      </c>
      <c r="I1241" s="97">
        <v>-0.228925582629222</v>
      </c>
      <c r="J1241" s="11">
        <v>-48.532223517395103</v>
      </c>
    </row>
    <row r="1242" spans="1:10">
      <c r="A1242" s="96">
        <v>18</v>
      </c>
      <c r="B1242" s="96">
        <v>3539</v>
      </c>
      <c r="C1242" s="96" t="s">
        <v>1306</v>
      </c>
      <c r="D1242" s="96">
        <v>1011</v>
      </c>
      <c r="E1242" s="98">
        <v>821.43469800000003</v>
      </c>
      <c r="F1242" s="96">
        <v>1634</v>
      </c>
      <c r="G1242" s="9">
        <v>0.81249722848664696</v>
      </c>
      <c r="H1242" s="99">
        <v>1.1214410636474901</v>
      </c>
      <c r="I1242" s="97">
        <v>0.24951456775874301</v>
      </c>
      <c r="J1242" s="11">
        <v>252.25922800408901</v>
      </c>
    </row>
    <row r="1243" spans="1:10">
      <c r="A1243" s="96">
        <v>18</v>
      </c>
      <c r="B1243" s="96">
        <v>3540</v>
      </c>
      <c r="C1243" s="96" t="s">
        <v>1307</v>
      </c>
      <c r="D1243" s="96">
        <v>81</v>
      </c>
      <c r="E1243" s="98">
        <v>31</v>
      </c>
      <c r="F1243" s="96">
        <v>1318</v>
      </c>
      <c r="G1243" s="9">
        <v>0.38271604938271597</v>
      </c>
      <c r="H1243" s="99">
        <v>8.4977238239757197E-2</v>
      </c>
      <c r="I1243" s="97">
        <v>-0.389157228518065</v>
      </c>
      <c r="J1243" s="11">
        <v>-31.5217355099633</v>
      </c>
    </row>
    <row r="1244" spans="1:10">
      <c r="A1244" s="96">
        <v>18</v>
      </c>
      <c r="B1244" s="96">
        <v>3541</v>
      </c>
      <c r="C1244" s="96" t="s">
        <v>1308</v>
      </c>
      <c r="D1244" s="96">
        <v>333</v>
      </c>
      <c r="E1244" s="98">
        <v>117.010533</v>
      </c>
      <c r="F1244" s="96">
        <v>3314</v>
      </c>
      <c r="G1244" s="9">
        <v>0.35138298198198198</v>
      </c>
      <c r="H1244" s="99">
        <v>0.13579074622812301</v>
      </c>
      <c r="I1244" s="97">
        <v>-0.41760316040525303</v>
      </c>
      <c r="J1244" s="11">
        <v>-139.06185241494899</v>
      </c>
    </row>
    <row r="1245" spans="1:10">
      <c r="A1245" s="96">
        <v>18</v>
      </c>
      <c r="B1245" s="96">
        <v>3551</v>
      </c>
      <c r="C1245" s="96" t="s">
        <v>1309</v>
      </c>
      <c r="D1245" s="96">
        <v>1115</v>
      </c>
      <c r="E1245" s="98">
        <v>688.09782900000005</v>
      </c>
      <c r="F1245" s="96">
        <v>3395</v>
      </c>
      <c r="G1245" s="9">
        <v>0.61712809775784805</v>
      </c>
      <c r="H1245" s="99">
        <v>0.53110392606774703</v>
      </c>
      <c r="I1245" s="97">
        <v>-2.3769304421485098E-2</v>
      </c>
      <c r="J1245" s="11">
        <v>-26.502774429955899</v>
      </c>
    </row>
    <row r="1246" spans="1:10">
      <c r="A1246" s="96">
        <v>18</v>
      </c>
      <c r="B1246" s="96">
        <v>3561</v>
      </c>
      <c r="C1246" s="96" t="s">
        <v>1310</v>
      </c>
      <c r="D1246" s="96">
        <v>3575</v>
      </c>
      <c r="E1246" s="98">
        <v>1973.8394699999999</v>
      </c>
      <c r="F1246" s="96">
        <v>10345</v>
      </c>
      <c r="G1246" s="9">
        <v>0.55212292867132895</v>
      </c>
      <c r="H1246" s="99">
        <v>0.536378875785404</v>
      </c>
      <c r="I1246" s="97">
        <v>-6.8896869738269903E-3</v>
      </c>
      <c r="J1246" s="11">
        <v>-24.630630931431501</v>
      </c>
    </row>
    <row r="1247" spans="1:10">
      <c r="A1247" s="96">
        <v>18</v>
      </c>
      <c r="B1247" s="96">
        <v>3571</v>
      </c>
      <c r="C1247" s="96" t="s">
        <v>1311</v>
      </c>
      <c r="D1247" s="96">
        <v>395</v>
      </c>
      <c r="E1247" s="98">
        <v>70.754716999999999</v>
      </c>
      <c r="F1247" s="96">
        <v>679</v>
      </c>
      <c r="G1247" s="9">
        <v>0.179125865822785</v>
      </c>
      <c r="H1247" s="99">
        <v>0.685942145802651</v>
      </c>
      <c r="I1247" s="97">
        <v>-0.61792365280482697</v>
      </c>
      <c r="J1247" s="11">
        <v>-244.07984285790701</v>
      </c>
    </row>
    <row r="1248" spans="1:10">
      <c r="A1248" s="96">
        <v>18</v>
      </c>
      <c r="B1248" s="96">
        <v>3572</v>
      </c>
      <c r="C1248" s="96" t="s">
        <v>1312</v>
      </c>
      <c r="D1248" s="96">
        <v>583</v>
      </c>
      <c r="E1248" s="98">
        <v>284.56080500000002</v>
      </c>
      <c r="F1248" s="96">
        <v>1848</v>
      </c>
      <c r="G1248" s="9">
        <v>0.48809743567753</v>
      </c>
      <c r="H1248" s="99">
        <v>0.46945931006493502</v>
      </c>
      <c r="I1248" s="97">
        <v>-0.21617336808948201</v>
      </c>
      <c r="J1248" s="11">
        <v>-126.029073596168</v>
      </c>
    </row>
    <row r="1249" spans="1:10">
      <c r="A1249" s="96">
        <v>18</v>
      </c>
      <c r="B1249" s="96">
        <v>3574</v>
      </c>
      <c r="C1249" s="96" t="s">
        <v>1313</v>
      </c>
      <c r="D1249" s="96">
        <v>2353</v>
      </c>
      <c r="E1249" s="98">
        <v>2761.6871700000002</v>
      </c>
      <c r="F1249" s="96">
        <v>445</v>
      </c>
      <c r="G1249" s="9">
        <v>1.17368770505737</v>
      </c>
      <c r="H1249" s="99">
        <v>11.493679033707901</v>
      </c>
      <c r="I1249" s="97">
        <v>1.18079967408995</v>
      </c>
      <c r="J1249" s="11">
        <v>2778.4216331336402</v>
      </c>
    </row>
    <row r="1250" spans="1:10">
      <c r="A1250" s="96">
        <v>18</v>
      </c>
      <c r="B1250" s="96">
        <v>3575</v>
      </c>
      <c r="C1250" s="96" t="s">
        <v>1314</v>
      </c>
      <c r="D1250" s="96">
        <v>1411</v>
      </c>
      <c r="E1250" s="98">
        <v>1310.1170300000001</v>
      </c>
      <c r="F1250" s="96">
        <v>2187</v>
      </c>
      <c r="G1250" s="9">
        <v>0.92850250177179305</v>
      </c>
      <c r="H1250" s="99">
        <v>1.2442236076817601</v>
      </c>
      <c r="I1250" s="97">
        <v>0.42190362075519899</v>
      </c>
      <c r="J1250" s="11">
        <v>595.30600888558502</v>
      </c>
    </row>
    <row r="1251" spans="1:10">
      <c r="A1251" s="96">
        <v>18</v>
      </c>
      <c r="B1251" s="96">
        <v>3576</v>
      </c>
      <c r="C1251" s="96" t="s">
        <v>1315</v>
      </c>
      <c r="D1251" s="96">
        <v>109</v>
      </c>
      <c r="E1251" s="98">
        <v>24.6666667</v>
      </c>
      <c r="F1251" s="96">
        <v>691</v>
      </c>
      <c r="G1251" s="9">
        <v>0.22629969449541301</v>
      </c>
      <c r="H1251" s="99">
        <v>0.193439459768452</v>
      </c>
      <c r="I1251" s="97">
        <v>-0.58751223316651102</v>
      </c>
      <c r="J1251" s="11">
        <v>-64.038833415149696</v>
      </c>
    </row>
    <row r="1252" spans="1:10">
      <c r="A1252" s="96">
        <v>18</v>
      </c>
      <c r="B1252" s="96">
        <v>3577</v>
      </c>
      <c r="C1252" s="96" t="s">
        <v>1316</v>
      </c>
      <c r="D1252" s="96">
        <v>191</v>
      </c>
      <c r="E1252" s="98">
        <v>35.751890099999997</v>
      </c>
      <c r="F1252" s="96">
        <v>650</v>
      </c>
      <c r="G1252" s="9">
        <v>0.18718267068062799</v>
      </c>
      <c r="H1252" s="99">
        <v>0.348849061692308</v>
      </c>
      <c r="I1252" s="97">
        <v>-0.62901219889584703</v>
      </c>
      <c r="J1252" s="11">
        <v>-120.14132998910701</v>
      </c>
    </row>
    <row r="1253" spans="1:10">
      <c r="A1253" s="96">
        <v>18</v>
      </c>
      <c r="B1253" s="96">
        <v>3578</v>
      </c>
      <c r="C1253" s="96" t="s">
        <v>1317</v>
      </c>
      <c r="D1253" s="96">
        <v>104</v>
      </c>
      <c r="E1253" s="98">
        <v>16.754716999999999</v>
      </c>
      <c r="F1253" s="96">
        <v>883</v>
      </c>
      <c r="G1253" s="9">
        <v>0.16110304807692299</v>
      </c>
      <c r="H1253" s="99">
        <v>0.136755058890147</v>
      </c>
      <c r="I1253" s="97">
        <v>-0.67485990080999803</v>
      </c>
      <c r="J1253" s="11">
        <v>-70.185429684239807</v>
      </c>
    </row>
    <row r="1254" spans="1:10">
      <c r="A1254" s="96">
        <v>18</v>
      </c>
      <c r="B1254" s="96">
        <v>3579</v>
      </c>
      <c r="C1254" s="96" t="s">
        <v>1318</v>
      </c>
      <c r="D1254" s="96">
        <v>66</v>
      </c>
      <c r="E1254" s="98">
        <v>17</v>
      </c>
      <c r="F1254" s="96">
        <v>1006</v>
      </c>
      <c r="G1254" s="9">
        <v>0.25757575757575801</v>
      </c>
      <c r="H1254" s="99">
        <v>8.2504970178926398E-2</v>
      </c>
      <c r="I1254" s="97">
        <v>-0.552880419204416</v>
      </c>
      <c r="J1254" s="11">
        <v>-36.490107667491401</v>
      </c>
    </row>
    <row r="1255" spans="1:10">
      <c r="A1255" s="96">
        <v>18</v>
      </c>
      <c r="B1255" s="96">
        <v>3580</v>
      </c>
      <c r="C1255" s="96" t="s">
        <v>1319</v>
      </c>
      <c r="D1255" s="96">
        <v>353</v>
      </c>
      <c r="E1255" s="98">
        <v>66.858076100000005</v>
      </c>
      <c r="F1255" s="96">
        <v>897</v>
      </c>
      <c r="G1255" s="9">
        <v>0.18939964900849901</v>
      </c>
      <c r="H1255" s="99">
        <v>0.46806920412486103</v>
      </c>
      <c r="I1255" s="97">
        <v>-0.61478914882295099</v>
      </c>
      <c r="J1255" s="11">
        <v>-217.02056953450199</v>
      </c>
    </row>
    <row r="1256" spans="1:10">
      <c r="A1256" s="96">
        <v>18</v>
      </c>
      <c r="B1256" s="96">
        <v>3581</v>
      </c>
      <c r="C1256" s="96" t="s">
        <v>1320</v>
      </c>
      <c r="D1256" s="96">
        <v>676</v>
      </c>
      <c r="E1256" s="98">
        <v>119.80397000000001</v>
      </c>
      <c r="F1256" s="96">
        <v>608</v>
      </c>
      <c r="G1256" s="9">
        <v>0.177224807692308</v>
      </c>
      <c r="H1256" s="99">
        <v>1.30888810855263</v>
      </c>
      <c r="I1256" s="97">
        <v>-0.584468729803031</v>
      </c>
      <c r="J1256" s="11">
        <v>-395.100861346849</v>
      </c>
    </row>
    <row r="1257" spans="1:10">
      <c r="A1257" s="96">
        <v>18</v>
      </c>
      <c r="B1257" s="96">
        <v>3582</v>
      </c>
      <c r="C1257" s="96" t="s">
        <v>1321</v>
      </c>
      <c r="D1257" s="96">
        <v>560</v>
      </c>
      <c r="E1257" s="98">
        <v>188.04923099999999</v>
      </c>
      <c r="F1257" s="96">
        <v>447</v>
      </c>
      <c r="G1257" s="9">
        <v>0.33580219821428597</v>
      </c>
      <c r="H1257" s="99">
        <v>1.67348821252796</v>
      </c>
      <c r="I1257" s="97">
        <v>-0.36842968793484698</v>
      </c>
      <c r="J1257" s="11">
        <v>-206.320625243514</v>
      </c>
    </row>
    <row r="1258" spans="1:10">
      <c r="A1258" s="96">
        <v>18</v>
      </c>
      <c r="B1258" s="96">
        <v>3583</v>
      </c>
      <c r="C1258" s="96" t="s">
        <v>1322</v>
      </c>
      <c r="D1258" s="96">
        <v>115</v>
      </c>
      <c r="E1258" s="98">
        <v>25</v>
      </c>
      <c r="F1258" s="96">
        <v>266</v>
      </c>
      <c r="G1258" s="9">
        <v>0.217391304347826</v>
      </c>
      <c r="H1258" s="99">
        <v>0.52631578947368396</v>
      </c>
      <c r="I1258" s="97">
        <v>-0.58585522564438697</v>
      </c>
      <c r="J1258" s="11">
        <v>-67.373350949104506</v>
      </c>
    </row>
    <row r="1259" spans="1:10">
      <c r="A1259" s="96">
        <v>18</v>
      </c>
      <c r="B1259" s="96">
        <v>3584</v>
      </c>
      <c r="C1259" s="96" t="s">
        <v>1323</v>
      </c>
      <c r="D1259" s="96">
        <v>190</v>
      </c>
      <c r="E1259" s="98">
        <v>31</v>
      </c>
      <c r="F1259" s="96">
        <v>444</v>
      </c>
      <c r="G1259" s="9">
        <v>0.163157894736842</v>
      </c>
      <c r="H1259" s="99">
        <v>0.49774774774774799</v>
      </c>
      <c r="I1259" s="97">
        <v>-0.65452696931241805</v>
      </c>
      <c r="J1259" s="11">
        <v>-124.360124169359</v>
      </c>
    </row>
    <row r="1260" spans="1:10">
      <c r="A1260" s="96">
        <v>18</v>
      </c>
      <c r="B1260" s="96">
        <v>3593</v>
      </c>
      <c r="C1260" s="96" t="s">
        <v>1324</v>
      </c>
      <c r="D1260" s="96">
        <v>83</v>
      </c>
      <c r="E1260" s="98">
        <v>28.203246400000001</v>
      </c>
      <c r="F1260" s="96">
        <v>1163</v>
      </c>
      <c r="G1260" s="9">
        <v>0.33979814939759001</v>
      </c>
      <c r="H1260" s="99">
        <v>9.5617580739466898E-2</v>
      </c>
      <c r="I1260" s="97">
        <v>-0.44456397520990598</v>
      </c>
      <c r="J1260" s="11">
        <v>-36.898809942422197</v>
      </c>
    </row>
    <row r="1261" spans="1:10">
      <c r="A1261" s="96">
        <v>18</v>
      </c>
      <c r="B1261" s="96">
        <v>3598</v>
      </c>
      <c r="C1261" s="96" t="s">
        <v>1325</v>
      </c>
      <c r="D1261" s="96">
        <v>33</v>
      </c>
      <c r="E1261" s="98">
        <v>10</v>
      </c>
      <c r="F1261" s="96">
        <v>1542</v>
      </c>
      <c r="G1261" s="9">
        <v>0.30303030303030298</v>
      </c>
      <c r="H1261" s="99">
        <v>2.7885862516212698E-2</v>
      </c>
      <c r="I1261" s="97">
        <v>-0.49716595911117401</v>
      </c>
      <c r="J1261" s="11">
        <v>-16.406476650668701</v>
      </c>
    </row>
    <row r="1262" spans="1:10">
      <c r="A1262" s="96">
        <v>18</v>
      </c>
      <c r="B1262" s="96">
        <v>3603</v>
      </c>
      <c r="C1262" s="96" t="s">
        <v>1326</v>
      </c>
      <c r="D1262" s="96">
        <v>986</v>
      </c>
      <c r="E1262" s="98">
        <v>628.94703100000004</v>
      </c>
      <c r="F1262" s="96">
        <v>6349</v>
      </c>
      <c r="G1262" s="9">
        <v>0.63787731338742404</v>
      </c>
      <c r="H1262" s="99">
        <v>0.25436242416128502</v>
      </c>
      <c r="I1262" s="97">
        <v>-1.2875238794687599E-2</v>
      </c>
      <c r="J1262" s="11">
        <v>-12.694985451561999</v>
      </c>
    </row>
    <row r="1263" spans="1:10">
      <c r="A1263" s="96">
        <v>18</v>
      </c>
      <c r="B1263" s="96">
        <v>3611</v>
      </c>
      <c r="C1263" s="96" t="s">
        <v>1327</v>
      </c>
      <c r="D1263" s="96">
        <v>213</v>
      </c>
      <c r="E1263" s="98">
        <v>74.716152100000002</v>
      </c>
      <c r="F1263" s="96">
        <v>997</v>
      </c>
      <c r="G1263" s="9">
        <v>0.35078005680751201</v>
      </c>
      <c r="H1263" s="99">
        <v>0.28858189779338</v>
      </c>
      <c r="I1263" s="97">
        <v>-0.417358980531637</v>
      </c>
      <c r="J1263" s="11">
        <v>-88.897462853238594</v>
      </c>
    </row>
    <row r="1264" spans="1:10">
      <c r="A1264" s="96">
        <v>18</v>
      </c>
      <c r="B1264" s="96">
        <v>3612</v>
      </c>
      <c r="C1264" s="96" t="s">
        <v>1328</v>
      </c>
      <c r="D1264" s="96">
        <v>825</v>
      </c>
      <c r="E1264" s="98">
        <v>494.25003500000003</v>
      </c>
      <c r="F1264" s="96">
        <v>4853</v>
      </c>
      <c r="G1264" s="9">
        <v>0.59909095151515201</v>
      </c>
      <c r="H1264" s="99">
        <v>0.27184216670101002</v>
      </c>
      <c r="I1264" s="97">
        <v>-6.9348265312969101E-2</v>
      </c>
      <c r="J1264" s="11">
        <v>-57.212318883199501</v>
      </c>
    </row>
    <row r="1265" spans="1:10">
      <c r="A1265" s="96">
        <v>18</v>
      </c>
      <c r="B1265" s="96">
        <v>3613</v>
      </c>
      <c r="C1265" s="96" t="s">
        <v>1329</v>
      </c>
      <c r="D1265" s="96">
        <v>25</v>
      </c>
      <c r="E1265" s="98">
        <v>7.8580760600000001</v>
      </c>
      <c r="F1265" s="96">
        <v>893</v>
      </c>
      <c r="G1265" s="9">
        <v>0.31432304239999997</v>
      </c>
      <c r="H1265" s="99">
        <v>3.6795157961926103E-2</v>
      </c>
      <c r="I1265" s="97">
        <v>-0.48243724332890497</v>
      </c>
      <c r="J1265" s="11">
        <v>-12.0609310832226</v>
      </c>
    </row>
    <row r="1266" spans="1:10">
      <c r="A1266" s="96">
        <v>18</v>
      </c>
      <c r="B1266" s="96">
        <v>3614</v>
      </c>
      <c r="C1266" s="96" t="s">
        <v>1330</v>
      </c>
      <c r="D1266" s="96">
        <v>420</v>
      </c>
      <c r="E1266" s="98">
        <v>163.80481</v>
      </c>
      <c r="F1266" s="96">
        <v>1077</v>
      </c>
      <c r="G1266" s="9">
        <v>0.39001145238095197</v>
      </c>
      <c r="H1266" s="99">
        <v>0.54206574744661096</v>
      </c>
      <c r="I1266" s="97">
        <v>-0.34781766068229097</v>
      </c>
      <c r="J1266" s="11">
        <v>-146.08341748656201</v>
      </c>
    </row>
    <row r="1267" spans="1:10">
      <c r="A1267" s="96">
        <v>18</v>
      </c>
      <c r="B1267" s="96">
        <v>3615</v>
      </c>
      <c r="C1267" s="96" t="s">
        <v>1331</v>
      </c>
      <c r="D1267" s="96">
        <v>169</v>
      </c>
      <c r="E1267" s="98">
        <v>31</v>
      </c>
      <c r="F1267" s="96">
        <v>1136</v>
      </c>
      <c r="G1267" s="9">
        <v>0.183431952662722</v>
      </c>
      <c r="H1267" s="99">
        <v>0.176056338028169</v>
      </c>
      <c r="I1267" s="97">
        <v>-0.64155969054956397</v>
      </c>
      <c r="J1267" s="11">
        <v>-108.42358770287601</v>
      </c>
    </row>
    <row r="1268" spans="1:10">
      <c r="A1268" s="96">
        <v>18</v>
      </c>
      <c r="B1268" s="96">
        <v>3616</v>
      </c>
      <c r="C1268" s="96" t="s">
        <v>1332</v>
      </c>
      <c r="D1268" s="96">
        <v>349</v>
      </c>
      <c r="E1268" s="98">
        <v>110.560389</v>
      </c>
      <c r="F1268" s="96">
        <v>1944</v>
      </c>
      <c r="G1268" s="9">
        <v>0.31679194555873902</v>
      </c>
      <c r="H1268" s="99">
        <v>0.23639937705761299</v>
      </c>
      <c r="I1268" s="97">
        <v>-0.45806914685342398</v>
      </c>
      <c r="J1268" s="11">
        <v>-159.86613225184499</v>
      </c>
    </row>
    <row r="1269" spans="1:10">
      <c r="A1269" s="96">
        <v>18</v>
      </c>
      <c r="B1269" s="96">
        <v>3617</v>
      </c>
      <c r="C1269" s="96" t="s">
        <v>1333</v>
      </c>
      <c r="D1269" s="96">
        <v>303</v>
      </c>
      <c r="E1269" s="98">
        <v>147.64356599999999</v>
      </c>
      <c r="F1269" s="96">
        <v>799</v>
      </c>
      <c r="G1269" s="9">
        <v>0.48727249504950498</v>
      </c>
      <c r="H1269" s="99">
        <v>0.56400946933667095</v>
      </c>
      <c r="I1269" s="97">
        <v>-0.225087183279915</v>
      </c>
      <c r="J1269" s="11">
        <v>-68.201416533814395</v>
      </c>
    </row>
    <row r="1270" spans="1:10">
      <c r="A1270" s="96">
        <v>18</v>
      </c>
      <c r="B1270" s="96">
        <v>3618</v>
      </c>
      <c r="C1270" s="96" t="s">
        <v>1334</v>
      </c>
      <c r="D1270" s="96">
        <v>2139</v>
      </c>
      <c r="E1270" s="98">
        <v>975.10044800000003</v>
      </c>
      <c r="F1270" s="96">
        <v>11249</v>
      </c>
      <c r="G1270" s="9">
        <v>0.45586743712014999</v>
      </c>
      <c r="H1270" s="99">
        <v>0.27683353613654499</v>
      </c>
      <c r="I1270" s="97">
        <v>-0.20158151138049399</v>
      </c>
      <c r="J1270" s="11">
        <v>-431.18285284287799</v>
      </c>
    </row>
    <row r="1271" spans="1:10">
      <c r="A1271" s="96">
        <v>18</v>
      </c>
      <c r="B1271" s="96">
        <v>3631</v>
      </c>
      <c r="C1271" s="96" t="s">
        <v>1335</v>
      </c>
      <c r="D1271" s="96">
        <v>221</v>
      </c>
      <c r="E1271" s="98">
        <v>31</v>
      </c>
      <c r="F1271" s="96">
        <v>715</v>
      </c>
      <c r="G1271" s="9">
        <v>0.14027149321266999</v>
      </c>
      <c r="H1271" s="99">
        <v>0.35244755244755199</v>
      </c>
      <c r="I1271" s="97">
        <v>-0.6887423467064</v>
      </c>
      <c r="J1271" s="11">
        <v>-152.212058622114</v>
      </c>
    </row>
    <row r="1272" spans="1:10">
      <c r="A1272" s="96">
        <v>18</v>
      </c>
      <c r="B1272" s="96">
        <v>3633</v>
      </c>
      <c r="C1272" s="96" t="s">
        <v>1336</v>
      </c>
      <c r="D1272" s="96">
        <v>367</v>
      </c>
      <c r="E1272" s="98">
        <v>164</v>
      </c>
      <c r="F1272" s="96">
        <v>122</v>
      </c>
      <c r="G1272" s="9">
        <v>0.44686648501362403</v>
      </c>
      <c r="H1272" s="99">
        <v>4.35245901639344</v>
      </c>
      <c r="I1272" s="97">
        <v>-0.126972549573688</v>
      </c>
      <c r="J1272" s="11">
        <v>-46.598925693543599</v>
      </c>
    </row>
    <row r="1273" spans="1:10">
      <c r="A1273" s="96">
        <v>18</v>
      </c>
      <c r="B1273" s="96">
        <v>3634</v>
      </c>
      <c r="C1273" s="96" t="s">
        <v>1337</v>
      </c>
      <c r="D1273" s="96">
        <v>468</v>
      </c>
      <c r="E1273" s="98">
        <v>100.64285700000001</v>
      </c>
      <c r="F1273" s="96">
        <v>439</v>
      </c>
      <c r="G1273" s="9">
        <v>0.21504883974358999</v>
      </c>
      <c r="H1273" s="99">
        <v>1.2953140250569499</v>
      </c>
      <c r="I1273" s="97">
        <v>-0.54429897847993103</v>
      </c>
      <c r="J1273" s="11">
        <v>-254.73192192860799</v>
      </c>
    </row>
    <row r="1274" spans="1:10">
      <c r="A1274" s="96">
        <v>18</v>
      </c>
      <c r="B1274" s="96">
        <v>3635</v>
      </c>
      <c r="C1274" s="96" t="s">
        <v>1338</v>
      </c>
      <c r="D1274" s="96">
        <v>242</v>
      </c>
      <c r="E1274" s="98">
        <v>29.911249999999999</v>
      </c>
      <c r="F1274" s="96">
        <v>78</v>
      </c>
      <c r="G1274" s="9">
        <v>0.12360020661156999</v>
      </c>
      <c r="H1274" s="99">
        <v>3.48604166666667</v>
      </c>
      <c r="I1274" s="97">
        <v>-0.58708411453195597</v>
      </c>
      <c r="J1274" s="11">
        <v>-142.07435571673301</v>
      </c>
    </row>
    <row r="1275" spans="1:10">
      <c r="A1275" s="96">
        <v>18</v>
      </c>
      <c r="B1275" s="96">
        <v>3636</v>
      </c>
      <c r="C1275" s="96" t="s">
        <v>1339</v>
      </c>
      <c r="D1275" s="96">
        <v>277</v>
      </c>
      <c r="E1275" s="98">
        <v>66</v>
      </c>
      <c r="F1275" s="96">
        <v>160</v>
      </c>
      <c r="G1275" s="9">
        <v>0.23826714801443999</v>
      </c>
      <c r="H1275" s="99">
        <v>2.1437499999999998</v>
      </c>
      <c r="I1275" s="97">
        <v>-0.48875370869595097</v>
      </c>
      <c r="J1275" s="11">
        <v>-135.38477730877801</v>
      </c>
    </row>
    <row r="1276" spans="1:10">
      <c r="A1276" s="96">
        <v>18</v>
      </c>
      <c r="B1276" s="96">
        <v>3637</v>
      </c>
      <c r="C1276" s="96" t="s">
        <v>1340</v>
      </c>
      <c r="D1276" s="96">
        <v>310</v>
      </c>
      <c r="E1276" s="98">
        <v>431.33333299999998</v>
      </c>
      <c r="F1276" s="96">
        <v>276</v>
      </c>
      <c r="G1276" s="9">
        <v>1.3913978483870999</v>
      </c>
      <c r="H1276" s="99">
        <v>2.6859903369565199</v>
      </c>
      <c r="I1276" s="97">
        <v>1.0358804605649401</v>
      </c>
      <c r="J1276" s="11">
        <v>321.12294277513098</v>
      </c>
    </row>
    <row r="1277" spans="1:10">
      <c r="A1277" s="96">
        <v>18</v>
      </c>
      <c r="B1277" s="96">
        <v>3638</v>
      </c>
      <c r="C1277" s="96" t="s">
        <v>1341</v>
      </c>
      <c r="D1277" s="96">
        <v>818</v>
      </c>
      <c r="E1277" s="98">
        <v>369.30190599999997</v>
      </c>
      <c r="F1277" s="96">
        <v>1337</v>
      </c>
      <c r="G1277" s="9">
        <v>0.45146932273838603</v>
      </c>
      <c r="H1277" s="99">
        <v>0.88803433507853402</v>
      </c>
      <c r="I1277" s="97">
        <v>-0.23783925243651599</v>
      </c>
      <c r="J1277" s="11">
        <v>-194.55250849307001</v>
      </c>
    </row>
    <row r="1278" spans="1:10">
      <c r="A1278" s="96">
        <v>18</v>
      </c>
      <c r="B1278" s="96">
        <v>3640</v>
      </c>
      <c r="C1278" s="96" t="s">
        <v>1342</v>
      </c>
      <c r="D1278" s="96">
        <v>897</v>
      </c>
      <c r="E1278" s="98">
        <v>279.93152300000003</v>
      </c>
      <c r="F1278" s="96">
        <v>868</v>
      </c>
      <c r="G1278" s="9">
        <v>0.312075276477146</v>
      </c>
      <c r="H1278" s="99">
        <v>1.3559118928571401</v>
      </c>
      <c r="I1278" s="97">
        <v>-0.39786824539964799</v>
      </c>
      <c r="J1278" s="11">
        <v>-356.88781612348498</v>
      </c>
    </row>
    <row r="1279" spans="1:10">
      <c r="A1279" s="96">
        <v>18</v>
      </c>
      <c r="B1279" s="96">
        <v>3661</v>
      </c>
      <c r="C1279" s="96" t="s">
        <v>1343</v>
      </c>
      <c r="D1279" s="96">
        <v>2121</v>
      </c>
      <c r="E1279" s="98">
        <v>1068.35814</v>
      </c>
      <c r="F1279" s="96">
        <v>2896</v>
      </c>
      <c r="G1279" s="9">
        <v>0.50370492220650598</v>
      </c>
      <c r="H1279" s="99">
        <v>1.1012977002762401</v>
      </c>
      <c r="I1279" s="97">
        <v>-0.107776903835353</v>
      </c>
      <c r="J1279" s="11">
        <v>-228.59481303478401</v>
      </c>
    </row>
    <row r="1280" spans="1:10">
      <c r="A1280" s="96">
        <v>18</v>
      </c>
      <c r="B1280" s="96">
        <v>3662</v>
      </c>
      <c r="C1280" s="96" t="s">
        <v>1344</v>
      </c>
      <c r="D1280" s="96">
        <v>216</v>
      </c>
      <c r="E1280" s="98">
        <v>58.2973128</v>
      </c>
      <c r="F1280" s="96">
        <v>514</v>
      </c>
      <c r="G1280" s="9">
        <v>0.26989496666666701</v>
      </c>
      <c r="H1280" s="99">
        <v>0.53365235953307399</v>
      </c>
      <c r="I1280" s="97">
        <v>-0.51301569100297095</v>
      </c>
      <c r="J1280" s="11">
        <v>-110.811389256642</v>
      </c>
    </row>
    <row r="1281" spans="1:10">
      <c r="A1281" s="96">
        <v>18</v>
      </c>
      <c r="B1281" s="96">
        <v>3663</v>
      </c>
      <c r="C1281" s="96" t="s">
        <v>1345</v>
      </c>
      <c r="D1281" s="96">
        <v>427</v>
      </c>
      <c r="E1281" s="98">
        <v>77.75</v>
      </c>
      <c r="F1281" s="96">
        <v>410</v>
      </c>
      <c r="G1281" s="9">
        <v>0.182084309133489</v>
      </c>
      <c r="H1281" s="99">
        <v>1.2310975609756101</v>
      </c>
      <c r="I1281" s="97">
        <v>-0.59143851739215703</v>
      </c>
      <c r="J1281" s="11">
        <v>-252.544246926451</v>
      </c>
    </row>
    <row r="1282" spans="1:10">
      <c r="A1282" s="96">
        <v>18</v>
      </c>
      <c r="B1282" s="96">
        <v>3668</v>
      </c>
      <c r="C1282" s="96" t="s">
        <v>1346</v>
      </c>
      <c r="D1282" s="96">
        <v>2937</v>
      </c>
      <c r="E1282" s="98">
        <v>2450.9425200000001</v>
      </c>
      <c r="F1282" s="96">
        <v>641</v>
      </c>
      <c r="G1282" s="9">
        <v>0.83450545454545499</v>
      </c>
      <c r="H1282" s="99">
        <v>8.4055265522620903</v>
      </c>
      <c r="I1282" s="97">
        <v>0.64230628471483797</v>
      </c>
      <c r="J1282" s="11">
        <v>1886.45355820748</v>
      </c>
    </row>
    <row r="1283" spans="1:10">
      <c r="A1283" s="96">
        <v>18</v>
      </c>
      <c r="B1283" s="96">
        <v>3669</v>
      </c>
      <c r="C1283" s="96" t="s">
        <v>1347</v>
      </c>
      <c r="D1283" s="96">
        <v>137</v>
      </c>
      <c r="E1283" s="98">
        <v>76</v>
      </c>
      <c r="F1283" s="96">
        <v>1622</v>
      </c>
      <c r="G1283" s="9">
        <v>0.55474452554744502</v>
      </c>
      <c r="H1283" s="99">
        <v>0.13131935881627599</v>
      </c>
      <c r="I1283" s="97">
        <v>-0.160952917064066</v>
      </c>
      <c r="J1283" s="11">
        <v>-22.050549637776999</v>
      </c>
    </row>
    <row r="1284" spans="1:10">
      <c r="A1284" s="96">
        <v>18</v>
      </c>
      <c r="B1284" s="96">
        <v>3670</v>
      </c>
      <c r="C1284" s="96" t="s">
        <v>1348</v>
      </c>
      <c r="D1284" s="96">
        <v>116</v>
      </c>
      <c r="E1284" s="98">
        <v>78.3660426</v>
      </c>
      <c r="F1284" s="96">
        <v>407</v>
      </c>
      <c r="G1284" s="9">
        <v>0.67556933275862097</v>
      </c>
      <c r="H1284" s="99">
        <v>0.47755784422604403</v>
      </c>
      <c r="I1284" s="97">
        <v>9.1054162133051807E-3</v>
      </c>
      <c r="J1284" s="11">
        <v>1.0562282807434</v>
      </c>
    </row>
    <row r="1285" spans="1:10">
      <c r="A1285" s="96">
        <v>18</v>
      </c>
      <c r="B1285" s="96">
        <v>3671</v>
      </c>
      <c r="C1285" s="96" t="s">
        <v>1349</v>
      </c>
      <c r="D1285" s="96">
        <v>725</v>
      </c>
      <c r="E1285" s="98">
        <v>208.36680000000001</v>
      </c>
      <c r="F1285" s="96">
        <v>2683</v>
      </c>
      <c r="G1285" s="9">
        <v>0.28740248275862101</v>
      </c>
      <c r="H1285" s="99">
        <v>0.34788177413343302</v>
      </c>
      <c r="I1285" s="97">
        <v>-0.47650277495653798</v>
      </c>
      <c r="J1285" s="11">
        <v>-345.46451184349002</v>
      </c>
    </row>
    <row r="1286" spans="1:10">
      <c r="A1286" s="96">
        <v>18</v>
      </c>
      <c r="B1286" s="96">
        <v>3672</v>
      </c>
      <c r="C1286" s="96" t="s">
        <v>1350</v>
      </c>
      <c r="D1286" s="96">
        <v>921</v>
      </c>
      <c r="E1286" s="98">
        <v>422.29515199999997</v>
      </c>
      <c r="F1286" s="96">
        <v>10758</v>
      </c>
      <c r="G1286" s="9">
        <v>0.45851808034744801</v>
      </c>
      <c r="H1286" s="99">
        <v>0.124864765941625</v>
      </c>
      <c r="I1286" s="97">
        <v>-0.25425043313898199</v>
      </c>
      <c r="J1286" s="11">
        <v>-234.16464892100299</v>
      </c>
    </row>
    <row r="1287" spans="1:10">
      <c r="A1287" s="96">
        <v>18</v>
      </c>
      <c r="B1287" s="96">
        <v>3681</v>
      </c>
      <c r="C1287" s="96" t="s">
        <v>1351</v>
      </c>
      <c r="D1287" s="96">
        <v>171</v>
      </c>
      <c r="E1287" s="98">
        <v>108.19856799999999</v>
      </c>
      <c r="F1287" s="96">
        <v>5200</v>
      </c>
      <c r="G1287" s="9">
        <v>0.63274016374269004</v>
      </c>
      <c r="H1287" s="99">
        <v>5.3692032307692303E-2</v>
      </c>
      <c r="I1287" s="97">
        <v>-6.0989402550361602E-2</v>
      </c>
      <c r="J1287" s="11">
        <v>-10.429187836111799</v>
      </c>
    </row>
    <row r="1288" spans="1:10">
      <c r="A1288" s="96">
        <v>18</v>
      </c>
      <c r="B1288" s="96">
        <v>3691</v>
      </c>
      <c r="C1288" s="96" t="s">
        <v>1352</v>
      </c>
      <c r="D1288" s="96">
        <v>66</v>
      </c>
      <c r="E1288" s="98">
        <v>30</v>
      </c>
      <c r="F1288" s="96">
        <v>1489</v>
      </c>
      <c r="G1288" s="9">
        <v>0.45454545454545497</v>
      </c>
      <c r="H1288" s="99">
        <v>6.4472800537273306E-2</v>
      </c>
      <c r="I1288" s="97">
        <v>-0.29701139665868398</v>
      </c>
      <c r="J1288" s="11">
        <v>-19.6027521794731</v>
      </c>
    </row>
    <row r="1289" spans="1:10">
      <c r="A1289" s="96">
        <v>18</v>
      </c>
      <c r="B1289" s="96">
        <v>3693</v>
      </c>
      <c r="C1289" s="96" t="s">
        <v>1353</v>
      </c>
      <c r="D1289" s="96">
        <v>157</v>
      </c>
      <c r="E1289" s="98">
        <v>71.154526099999998</v>
      </c>
      <c r="F1289" s="96">
        <v>1872</v>
      </c>
      <c r="G1289" s="9">
        <v>0.45321354203821701</v>
      </c>
      <c r="H1289" s="99">
        <v>0.12187741778846201</v>
      </c>
      <c r="I1289" s="97">
        <v>-0.29275298771525698</v>
      </c>
      <c r="J1289" s="11">
        <v>-45.962219071295401</v>
      </c>
    </row>
    <row r="1290" spans="1:10">
      <c r="A1290" s="96">
        <v>18</v>
      </c>
      <c r="B1290" s="96">
        <v>3694</v>
      </c>
      <c r="C1290" s="96" t="s">
        <v>1354</v>
      </c>
      <c r="D1290" s="96">
        <v>406</v>
      </c>
      <c r="E1290" s="98">
        <v>242.931117</v>
      </c>
      <c r="F1290" s="96">
        <v>3473</v>
      </c>
      <c r="G1290" s="9">
        <v>0.59835250492610803</v>
      </c>
      <c r="H1290" s="99">
        <v>0.18685030722718099</v>
      </c>
      <c r="I1290" s="97">
        <v>-9.0895344680320705E-2</v>
      </c>
      <c r="J1290" s="11">
        <v>-36.903509940210199</v>
      </c>
    </row>
    <row r="1291" spans="1:10">
      <c r="A1291" s="96">
        <v>18</v>
      </c>
      <c r="B1291" s="96">
        <v>3695</v>
      </c>
      <c r="C1291" s="96" t="s">
        <v>1355</v>
      </c>
      <c r="D1291" s="96">
        <v>121</v>
      </c>
      <c r="E1291" s="98">
        <v>54.48</v>
      </c>
      <c r="F1291" s="96">
        <v>1343</v>
      </c>
      <c r="G1291" s="9">
        <v>0.45024793388429801</v>
      </c>
      <c r="H1291" s="99">
        <v>0.13066269545792999</v>
      </c>
      <c r="I1291" s="97">
        <v>-0.29775570795687101</v>
      </c>
      <c r="J1291" s="11">
        <v>-36.028440662781399</v>
      </c>
    </row>
    <row r="1292" spans="1:10">
      <c r="A1292" s="96">
        <v>18</v>
      </c>
      <c r="B1292" s="96">
        <v>3701</v>
      </c>
      <c r="C1292" s="96" t="s">
        <v>1356</v>
      </c>
      <c r="D1292" s="96">
        <v>883</v>
      </c>
      <c r="E1292" s="98">
        <v>449.86647399999998</v>
      </c>
      <c r="F1292" s="96">
        <v>3631</v>
      </c>
      <c r="G1292" s="9">
        <v>0.50947505549263905</v>
      </c>
      <c r="H1292" s="99">
        <v>0.367079722941338</v>
      </c>
      <c r="I1292" s="97">
        <v>-0.17996961516034299</v>
      </c>
      <c r="J1292" s="11">
        <v>-158.91317018658299</v>
      </c>
    </row>
    <row r="1293" spans="1:10">
      <c r="A1293" s="96">
        <v>18</v>
      </c>
      <c r="B1293" s="96">
        <v>3703</v>
      </c>
      <c r="C1293" s="96" t="s">
        <v>1357</v>
      </c>
      <c r="D1293" s="96">
        <v>49</v>
      </c>
      <c r="E1293" s="98">
        <v>37</v>
      </c>
      <c r="F1293" s="96">
        <v>1530</v>
      </c>
      <c r="G1293" s="9">
        <v>0.75510204081632604</v>
      </c>
      <c r="H1293" s="99">
        <v>5.6209150326797401E-2</v>
      </c>
      <c r="I1293" s="97">
        <v>9.3472097408458493E-2</v>
      </c>
      <c r="J1293" s="11">
        <v>4.5801327730144603</v>
      </c>
    </row>
    <row r="1294" spans="1:10">
      <c r="A1294" s="96">
        <v>18</v>
      </c>
      <c r="B1294" s="96">
        <v>3705</v>
      </c>
      <c r="C1294" s="96" t="s">
        <v>1358</v>
      </c>
      <c r="D1294" s="96">
        <v>213</v>
      </c>
      <c r="E1294" s="98">
        <v>112</v>
      </c>
      <c r="F1294" s="96">
        <v>443</v>
      </c>
      <c r="G1294" s="9">
        <v>0.52582159624413205</v>
      </c>
      <c r="H1294" s="99">
        <v>0.73363431151241498</v>
      </c>
      <c r="I1294" s="97">
        <v>-0.171949231061854</v>
      </c>
      <c r="J1294" s="11">
        <v>-36.625186216175003</v>
      </c>
    </row>
    <row r="1295" spans="1:10">
      <c r="A1295" s="96">
        <v>18</v>
      </c>
      <c r="B1295" s="96">
        <v>3707</v>
      </c>
      <c r="C1295" s="96" t="s">
        <v>1359</v>
      </c>
      <c r="D1295" s="96">
        <v>42</v>
      </c>
      <c r="E1295" s="98">
        <v>23.1299435</v>
      </c>
      <c r="F1295" s="96">
        <v>755</v>
      </c>
      <c r="G1295" s="9">
        <v>0.55071294047619002</v>
      </c>
      <c r="H1295" s="99">
        <v>8.6264825827814598E-2</v>
      </c>
      <c r="I1295" s="97">
        <v>-0.171879816821884</v>
      </c>
      <c r="J1295" s="11">
        <v>-7.2189523065191299</v>
      </c>
    </row>
    <row r="1296" spans="1:10">
      <c r="A1296" s="96">
        <v>18</v>
      </c>
      <c r="B1296" s="96">
        <v>3708</v>
      </c>
      <c r="C1296" s="96" t="s">
        <v>1360</v>
      </c>
      <c r="D1296" s="96">
        <v>47</v>
      </c>
      <c r="E1296" s="98">
        <v>31.2060347</v>
      </c>
      <c r="F1296" s="96">
        <v>1208</v>
      </c>
      <c r="G1296" s="9">
        <v>0.66395818510638305</v>
      </c>
      <c r="H1296" s="99">
        <v>6.4740094950331104E-2</v>
      </c>
      <c r="I1296" s="97">
        <v>-2.5001354086710899E-2</v>
      </c>
      <c r="J1296" s="11">
        <v>-1.1750636420754099</v>
      </c>
    </row>
    <row r="1297" spans="1:10">
      <c r="A1297" s="96">
        <v>18</v>
      </c>
      <c r="B1297" s="96">
        <v>3711</v>
      </c>
      <c r="C1297" s="96" t="s">
        <v>1361</v>
      </c>
      <c r="D1297" s="96">
        <v>56</v>
      </c>
      <c r="E1297" s="98">
        <v>6</v>
      </c>
      <c r="F1297" s="96">
        <v>174</v>
      </c>
      <c r="G1297" s="9">
        <v>0.107142857142857</v>
      </c>
      <c r="H1297" s="99">
        <v>0.35632183908046</v>
      </c>
      <c r="I1297" s="97">
        <v>-0.738542290121603</v>
      </c>
      <c r="J1297" s="11">
        <v>-41.358368246809803</v>
      </c>
    </row>
    <row r="1298" spans="1:10">
      <c r="A1298" s="96">
        <v>18</v>
      </c>
      <c r="B1298" s="96">
        <v>3712</v>
      </c>
      <c r="C1298" s="96" t="s">
        <v>1362</v>
      </c>
      <c r="D1298" s="96">
        <v>424</v>
      </c>
      <c r="E1298" s="98">
        <v>218.60305500000001</v>
      </c>
      <c r="F1298" s="96">
        <v>1948</v>
      </c>
      <c r="G1298" s="9">
        <v>0.515573242924528</v>
      </c>
      <c r="H1298" s="99">
        <v>0.329878364989733</v>
      </c>
      <c r="I1298" s="97">
        <v>-0.19239082127422999</v>
      </c>
      <c r="J1298" s="11">
        <v>-81.573708220273303</v>
      </c>
    </row>
    <row r="1299" spans="1:10">
      <c r="A1299" s="96">
        <v>18</v>
      </c>
      <c r="B1299" s="96">
        <v>3713</v>
      </c>
      <c r="C1299" s="96" t="s">
        <v>1363</v>
      </c>
      <c r="D1299" s="96">
        <v>89</v>
      </c>
      <c r="E1299" s="98">
        <v>32.511111100000001</v>
      </c>
      <c r="F1299" s="96">
        <v>3252</v>
      </c>
      <c r="G1299" s="9">
        <v>0.36529338314606702</v>
      </c>
      <c r="H1299" s="99">
        <v>3.7365040313653099E-2</v>
      </c>
      <c r="I1299" s="97">
        <v>-0.41338393281246399</v>
      </c>
      <c r="J1299" s="11">
        <v>-36.791170020309302</v>
      </c>
    </row>
    <row r="1300" spans="1:10">
      <c r="A1300" s="96">
        <v>18</v>
      </c>
      <c r="B1300" s="96">
        <v>3721</v>
      </c>
      <c r="C1300" s="96" t="s">
        <v>1364</v>
      </c>
      <c r="D1300" s="96">
        <v>2912</v>
      </c>
      <c r="E1300" s="98">
        <v>1469.09357</v>
      </c>
      <c r="F1300" s="96">
        <v>1360</v>
      </c>
      <c r="G1300" s="9">
        <v>0.50449641826923097</v>
      </c>
      <c r="H1300" s="99">
        <v>3.2213923308823502</v>
      </c>
      <c r="I1300" s="97">
        <v>8.7285046381502095E-3</v>
      </c>
      <c r="J1300" s="11">
        <v>25.417405506293399</v>
      </c>
    </row>
    <row r="1301" spans="1:10">
      <c r="A1301" s="96">
        <v>18</v>
      </c>
      <c r="B1301" s="96">
        <v>3722</v>
      </c>
      <c r="C1301" s="96" t="s">
        <v>1365</v>
      </c>
      <c r="D1301" s="96">
        <v>7448</v>
      </c>
      <c r="E1301" s="98">
        <v>3028.7357499999998</v>
      </c>
      <c r="F1301" s="96">
        <v>2276</v>
      </c>
      <c r="G1301" s="9">
        <v>0.40665087943071998</v>
      </c>
      <c r="H1301" s="99">
        <v>4.6031352152899796</v>
      </c>
      <c r="I1301" s="97">
        <v>0.122172763965399</v>
      </c>
      <c r="J1301" s="11">
        <v>909.94274601429197</v>
      </c>
    </row>
    <row r="1302" spans="1:10">
      <c r="A1302" s="96">
        <v>18</v>
      </c>
      <c r="B1302" s="96">
        <v>3723</v>
      </c>
      <c r="C1302" s="96" t="s">
        <v>1366</v>
      </c>
      <c r="D1302" s="96">
        <v>1344</v>
      </c>
      <c r="E1302" s="98">
        <v>335.76711399999999</v>
      </c>
      <c r="F1302" s="96">
        <v>1279</v>
      </c>
      <c r="G1302" s="9">
        <v>0.24982672172619</v>
      </c>
      <c r="H1302" s="99">
        <v>1.31334410789679</v>
      </c>
      <c r="I1302" s="97">
        <v>-0.462201866122886</v>
      </c>
      <c r="J1302" s="11">
        <v>-621.19930806915897</v>
      </c>
    </row>
    <row r="1303" spans="1:10">
      <c r="A1303" s="96">
        <v>18</v>
      </c>
      <c r="B1303" s="96">
        <v>3731</v>
      </c>
      <c r="C1303" s="96" t="s">
        <v>1367</v>
      </c>
      <c r="D1303" s="96">
        <v>2361</v>
      </c>
      <c r="E1303" s="98">
        <v>400.99837100000002</v>
      </c>
      <c r="F1303" s="96">
        <v>906</v>
      </c>
      <c r="G1303" s="9">
        <v>0.16984259678102501</v>
      </c>
      <c r="H1303" s="99">
        <v>3.0485633233995602</v>
      </c>
      <c r="I1303" s="97">
        <v>-0.45665119434617701</v>
      </c>
      <c r="J1303" s="11">
        <v>-1078.1534698513201</v>
      </c>
    </row>
    <row r="1304" spans="1:10">
      <c r="A1304" s="96">
        <v>18</v>
      </c>
      <c r="B1304" s="96">
        <v>3732</v>
      </c>
      <c r="C1304" s="96" t="s">
        <v>1368</v>
      </c>
      <c r="D1304" s="96">
        <v>2643</v>
      </c>
      <c r="E1304" s="98">
        <v>1768.33986</v>
      </c>
      <c r="F1304" s="96">
        <v>3332</v>
      </c>
      <c r="G1304" s="9">
        <v>0.66906540295119199</v>
      </c>
      <c r="H1304" s="99">
        <v>1.3239315306122501</v>
      </c>
      <c r="I1304" s="97">
        <v>0.137832566930572</v>
      </c>
      <c r="J1304" s="11">
        <v>364.29147439750199</v>
      </c>
    </row>
    <row r="1305" spans="1:10">
      <c r="A1305" s="96">
        <v>18</v>
      </c>
      <c r="B1305" s="96">
        <v>3733</v>
      </c>
      <c r="C1305" s="96" t="s">
        <v>1369</v>
      </c>
      <c r="D1305" s="96">
        <v>1222</v>
      </c>
      <c r="E1305" s="98">
        <v>260.05884400000002</v>
      </c>
      <c r="F1305" s="96">
        <v>2798</v>
      </c>
      <c r="G1305" s="9">
        <v>0.21281411129296199</v>
      </c>
      <c r="H1305" s="99">
        <v>0.52968507648320196</v>
      </c>
      <c r="I1305" s="97">
        <v>-0.54607848851737095</v>
      </c>
      <c r="J1305" s="11">
        <v>-667.30791296822701</v>
      </c>
    </row>
    <row r="1306" spans="1:10">
      <c r="A1306" s="96">
        <v>18</v>
      </c>
      <c r="B1306" s="96">
        <v>3734</v>
      </c>
      <c r="C1306" s="96" t="s">
        <v>1370</v>
      </c>
      <c r="D1306" s="96">
        <v>1251</v>
      </c>
      <c r="E1306" s="98">
        <v>367.98364099999998</v>
      </c>
      <c r="F1306" s="96">
        <v>2800</v>
      </c>
      <c r="G1306" s="9">
        <v>0.294151591526779</v>
      </c>
      <c r="H1306" s="99">
        <v>0.57820844321428599</v>
      </c>
      <c r="I1306" s="97">
        <v>-0.43703594965589698</v>
      </c>
      <c r="J1306" s="11">
        <v>-546.731973019527</v>
      </c>
    </row>
    <row r="1307" spans="1:10">
      <c r="A1307" s="96">
        <v>18</v>
      </c>
      <c r="B1307" s="96">
        <v>3741</v>
      </c>
      <c r="C1307" s="96" t="s">
        <v>1371</v>
      </c>
      <c r="D1307" s="96">
        <v>426</v>
      </c>
      <c r="E1307" s="98">
        <v>179.93901299999999</v>
      </c>
      <c r="F1307" s="96">
        <v>3092</v>
      </c>
      <c r="G1307" s="9">
        <v>0.42239204929577501</v>
      </c>
      <c r="H1307" s="99">
        <v>0.195969926584735</v>
      </c>
      <c r="I1307" s="97">
        <v>-0.31892205380941202</v>
      </c>
      <c r="J1307" s="11">
        <v>-135.86079492280899</v>
      </c>
    </row>
    <row r="1308" spans="1:10">
      <c r="A1308" s="96">
        <v>18</v>
      </c>
      <c r="B1308" s="96">
        <v>3742</v>
      </c>
      <c r="C1308" s="96" t="s">
        <v>1372</v>
      </c>
      <c r="D1308" s="96">
        <v>161</v>
      </c>
      <c r="E1308" s="98">
        <v>89.679814399999998</v>
      </c>
      <c r="F1308" s="96">
        <v>1502</v>
      </c>
      <c r="G1308" s="9">
        <v>0.55701748074534196</v>
      </c>
      <c r="H1308" s="99">
        <v>0.166897346471371</v>
      </c>
      <c r="I1308" s="97">
        <v>-0.15561243854958301</v>
      </c>
      <c r="J1308" s="11">
        <v>-25.053602606482901</v>
      </c>
    </row>
    <row r="1309" spans="1:10">
      <c r="A1309" s="96">
        <v>18</v>
      </c>
      <c r="B1309" s="96">
        <v>3743</v>
      </c>
      <c r="C1309" s="96" t="s">
        <v>1373</v>
      </c>
      <c r="D1309" s="96">
        <v>233</v>
      </c>
      <c r="E1309" s="98">
        <v>86.073529399999998</v>
      </c>
      <c r="F1309" s="96">
        <v>1655</v>
      </c>
      <c r="G1309" s="9">
        <v>0.369414289270386</v>
      </c>
      <c r="H1309" s="99">
        <v>0.192793673353474</v>
      </c>
      <c r="I1309" s="97">
        <v>-0.396006809982688</v>
      </c>
      <c r="J1309" s="11">
        <v>-92.269586725966306</v>
      </c>
    </row>
    <row r="1310" spans="1:10">
      <c r="A1310" s="96">
        <v>18</v>
      </c>
      <c r="B1310" s="96">
        <v>3744</v>
      </c>
      <c r="C1310" s="96" t="s">
        <v>1374</v>
      </c>
      <c r="D1310" s="96">
        <v>214</v>
      </c>
      <c r="E1310" s="98">
        <v>104.57692299999999</v>
      </c>
      <c r="F1310" s="96">
        <v>3224</v>
      </c>
      <c r="G1310" s="9">
        <v>0.48867721028037397</v>
      </c>
      <c r="H1310" s="99">
        <v>9.8814182071960299E-2</v>
      </c>
      <c r="I1310" s="97">
        <v>-0.245111108517411</v>
      </c>
      <c r="J1310" s="11">
        <v>-52.453777222726103</v>
      </c>
    </row>
    <row r="1311" spans="1:10">
      <c r="A1311" s="96">
        <v>18</v>
      </c>
      <c r="B1311" s="96">
        <v>3745</v>
      </c>
      <c r="C1311" s="96" t="s">
        <v>1375</v>
      </c>
      <c r="D1311" s="96">
        <v>370</v>
      </c>
      <c r="E1311" s="98">
        <v>292.26493499999998</v>
      </c>
      <c r="F1311" s="96">
        <v>2245</v>
      </c>
      <c r="G1311" s="9">
        <v>0.78990522972972999</v>
      </c>
      <c r="H1311" s="99">
        <v>0.29499551670378599</v>
      </c>
      <c r="I1311" s="97">
        <v>0.16136728858274799</v>
      </c>
      <c r="J1311" s="11">
        <v>59.7058967756169</v>
      </c>
    </row>
    <row r="1312" spans="1:10">
      <c r="A1312" s="96">
        <v>18</v>
      </c>
      <c r="B1312" s="96">
        <v>3746</v>
      </c>
      <c r="C1312" s="96" t="s">
        <v>1376</v>
      </c>
      <c r="D1312" s="96">
        <v>1150</v>
      </c>
      <c r="E1312" s="98">
        <v>627.70927800000004</v>
      </c>
      <c r="F1312" s="96">
        <v>8990</v>
      </c>
      <c r="G1312" s="9">
        <v>0.54583415478260899</v>
      </c>
      <c r="H1312" s="99">
        <v>0.19774296751946599</v>
      </c>
      <c r="I1312" s="97">
        <v>-0.12822817610972401</v>
      </c>
      <c r="J1312" s="11">
        <v>-147.46240252618199</v>
      </c>
    </row>
    <row r="1313" spans="1:10">
      <c r="A1313" s="96">
        <v>18</v>
      </c>
      <c r="B1313" s="96">
        <v>3752</v>
      </c>
      <c r="C1313" s="96" t="s">
        <v>1377</v>
      </c>
      <c r="D1313" s="96">
        <v>793</v>
      </c>
      <c r="E1313" s="98">
        <v>1207.54955</v>
      </c>
      <c r="F1313" s="96">
        <v>3201</v>
      </c>
      <c r="G1313" s="9">
        <v>1.5227610970996199</v>
      </c>
      <c r="H1313" s="99">
        <v>0.62497642924086205</v>
      </c>
      <c r="I1313" s="97">
        <v>1.1463179886455099</v>
      </c>
      <c r="J1313" s="11">
        <v>909.03016499589</v>
      </c>
    </row>
    <row r="1314" spans="1:10">
      <c r="A1314" s="96">
        <v>18</v>
      </c>
      <c r="B1314" s="96">
        <v>3761</v>
      </c>
      <c r="C1314" s="96" t="s">
        <v>1378</v>
      </c>
      <c r="D1314" s="96">
        <v>532</v>
      </c>
      <c r="E1314" s="98">
        <v>278.99087700000001</v>
      </c>
      <c r="F1314" s="96">
        <v>2418</v>
      </c>
      <c r="G1314" s="9">
        <v>0.52441894172932302</v>
      </c>
      <c r="H1314" s="99">
        <v>0.33539738502895</v>
      </c>
      <c r="I1314" s="97">
        <v>-0.17620309638647999</v>
      </c>
      <c r="J1314" s="11">
        <v>-93.740047277607303</v>
      </c>
    </row>
    <row r="1315" spans="1:10">
      <c r="A1315" s="96">
        <v>18</v>
      </c>
      <c r="B1315" s="96">
        <v>3762</v>
      </c>
      <c r="C1315" s="96" t="s">
        <v>1379</v>
      </c>
      <c r="D1315" s="96">
        <v>2333</v>
      </c>
      <c r="E1315" s="98">
        <v>2251.4531400000001</v>
      </c>
      <c r="F1315" s="96">
        <v>7767</v>
      </c>
      <c r="G1315" s="9">
        <v>0.96504635233604796</v>
      </c>
      <c r="H1315" s="99">
        <v>0.59024760396549503</v>
      </c>
      <c r="I1315" s="97">
        <v>0.481923888920405</v>
      </c>
      <c r="J1315" s="11">
        <v>1124.3284328513</v>
      </c>
    </row>
    <row r="1316" spans="1:10">
      <c r="A1316" s="96">
        <v>18</v>
      </c>
      <c r="B1316" s="96">
        <v>3763</v>
      </c>
      <c r="C1316" s="96" t="s">
        <v>1380</v>
      </c>
      <c r="D1316" s="96">
        <v>903</v>
      </c>
      <c r="E1316" s="98">
        <v>363.36729500000001</v>
      </c>
      <c r="F1316" s="96">
        <v>6190</v>
      </c>
      <c r="G1316" s="9">
        <v>0.40240010520487302</v>
      </c>
      <c r="H1316" s="99">
        <v>0.204582761712439</v>
      </c>
      <c r="I1316" s="97">
        <v>-0.324975043024952</v>
      </c>
      <c r="J1316" s="11">
        <v>-293.45246385153098</v>
      </c>
    </row>
    <row r="1317" spans="1:10">
      <c r="A1317" s="96">
        <v>18</v>
      </c>
      <c r="B1317" s="96">
        <v>3764</v>
      </c>
      <c r="C1317" s="96" t="s">
        <v>1381</v>
      </c>
      <c r="D1317" s="96">
        <v>914</v>
      </c>
      <c r="E1317" s="98">
        <v>420.89767499999999</v>
      </c>
      <c r="F1317" s="96">
        <v>9743</v>
      </c>
      <c r="G1317" s="9">
        <v>0.46050073851203499</v>
      </c>
      <c r="H1317" s="99">
        <v>0.13701094888637999</v>
      </c>
      <c r="I1317" s="97">
        <v>-0.25148134270934502</v>
      </c>
      <c r="J1317" s="11">
        <v>-229.85394723634101</v>
      </c>
    </row>
    <row r="1318" spans="1:10">
      <c r="A1318" s="96">
        <v>18</v>
      </c>
      <c r="B1318" s="96">
        <v>3781</v>
      </c>
      <c r="C1318" s="96" t="s">
        <v>1382</v>
      </c>
      <c r="D1318" s="96">
        <v>636</v>
      </c>
      <c r="E1318" s="98">
        <v>350.041267</v>
      </c>
      <c r="F1318" s="96">
        <v>1444</v>
      </c>
      <c r="G1318" s="9">
        <v>0.55037935062893095</v>
      </c>
      <c r="H1318" s="99">
        <v>0.682854063019391</v>
      </c>
      <c r="I1318" s="97">
        <v>-0.124518239322417</v>
      </c>
      <c r="J1318" s="11">
        <v>-79.193600209057095</v>
      </c>
    </row>
    <row r="1319" spans="1:10">
      <c r="A1319" s="96">
        <v>18</v>
      </c>
      <c r="B1319" s="96">
        <v>3782</v>
      </c>
      <c r="C1319" s="96" t="s">
        <v>1383</v>
      </c>
      <c r="D1319" s="96">
        <v>1509</v>
      </c>
      <c r="E1319" s="98">
        <v>893.21776299999999</v>
      </c>
      <c r="F1319" s="96">
        <v>1632</v>
      </c>
      <c r="G1319" s="9">
        <v>0.59192694698475801</v>
      </c>
      <c r="H1319" s="99">
        <v>1.47194715870098</v>
      </c>
      <c r="I1319" s="97">
        <v>-3.5814178789435902E-3</v>
      </c>
      <c r="J1319" s="11">
        <v>-5.4043595793258703</v>
      </c>
    </row>
    <row r="1320" spans="1:10">
      <c r="A1320" s="96">
        <v>18</v>
      </c>
      <c r="B1320" s="96">
        <v>3783</v>
      </c>
      <c r="C1320" s="96" t="s">
        <v>1384</v>
      </c>
      <c r="D1320" s="96">
        <v>234</v>
      </c>
      <c r="E1320" s="98">
        <v>91.997776200000004</v>
      </c>
      <c r="F1320" s="96">
        <v>782</v>
      </c>
      <c r="G1320" s="9">
        <v>0.39315288974358997</v>
      </c>
      <c r="H1320" s="99">
        <v>0.41687695166240402</v>
      </c>
      <c r="I1320" s="97">
        <v>-0.35628292695928498</v>
      </c>
      <c r="J1320" s="11">
        <v>-83.370204908472601</v>
      </c>
    </row>
    <row r="1321" spans="1:10">
      <c r="A1321" s="96">
        <v>18</v>
      </c>
      <c r="B1321" s="96">
        <v>3784</v>
      </c>
      <c r="C1321" s="96" t="s">
        <v>1385</v>
      </c>
      <c r="D1321" s="96">
        <v>2080</v>
      </c>
      <c r="E1321" s="98">
        <v>1870.1492599999999</v>
      </c>
      <c r="F1321" s="96">
        <v>3192</v>
      </c>
      <c r="G1321" s="9">
        <v>0.89911022115384598</v>
      </c>
      <c r="H1321" s="99">
        <v>1.2375154323308299</v>
      </c>
      <c r="I1321" s="97">
        <v>0.41091691948500397</v>
      </c>
      <c r="J1321" s="11">
        <v>854.70719252880895</v>
      </c>
    </row>
    <row r="1322" spans="1:10">
      <c r="A1322" s="96">
        <v>18</v>
      </c>
      <c r="B1322" s="96">
        <v>3785</v>
      </c>
      <c r="C1322" s="96" t="s">
        <v>1386</v>
      </c>
      <c r="D1322" s="96">
        <v>759</v>
      </c>
      <c r="E1322" s="98">
        <v>251.09824</v>
      </c>
      <c r="F1322" s="96">
        <v>3091</v>
      </c>
      <c r="G1322" s="9">
        <v>0.33082772068511201</v>
      </c>
      <c r="H1322" s="99">
        <v>0.326786878032999</v>
      </c>
      <c r="I1322" s="97">
        <v>-0.41936072770258898</v>
      </c>
      <c r="J1322" s="11">
        <v>-318.294792326265</v>
      </c>
    </row>
    <row r="1323" spans="1:10">
      <c r="A1323" s="96">
        <v>18</v>
      </c>
      <c r="B1323" s="96">
        <v>3786</v>
      </c>
      <c r="C1323" s="96" t="s">
        <v>1387</v>
      </c>
      <c r="D1323" s="96">
        <v>2982</v>
      </c>
      <c r="E1323" s="98">
        <v>2798.4689899999998</v>
      </c>
      <c r="F1323" s="96">
        <v>3089</v>
      </c>
      <c r="G1323" s="9">
        <v>0.93845371898054997</v>
      </c>
      <c r="H1323" s="99">
        <v>1.8713075396568499</v>
      </c>
      <c r="I1323" s="97">
        <v>0.52410588161409499</v>
      </c>
      <c r="J1323" s="11">
        <v>1562.88373897323</v>
      </c>
    </row>
    <row r="1324" spans="1:10">
      <c r="A1324" s="96">
        <v>18</v>
      </c>
      <c r="B1324" s="96">
        <v>3787</v>
      </c>
      <c r="C1324" s="96" t="s">
        <v>1388</v>
      </c>
      <c r="D1324" s="96">
        <v>5147</v>
      </c>
      <c r="E1324" s="98">
        <v>7521.4684200000002</v>
      </c>
      <c r="F1324" s="96">
        <v>1585</v>
      </c>
      <c r="G1324" s="9">
        <v>1.4613305653778901</v>
      </c>
      <c r="H1324" s="99">
        <v>7.9927245552050499</v>
      </c>
      <c r="I1324" s="97">
        <v>1.5337238430520701</v>
      </c>
      <c r="J1324" s="11">
        <v>7894.0766201890101</v>
      </c>
    </row>
    <row r="1325" spans="1:10">
      <c r="A1325" s="96">
        <v>18</v>
      </c>
      <c r="B1325" s="96">
        <v>3788</v>
      </c>
      <c r="C1325" s="96" t="s">
        <v>1389</v>
      </c>
      <c r="D1325" s="96">
        <v>748</v>
      </c>
      <c r="E1325" s="98">
        <v>292.49486899999999</v>
      </c>
      <c r="F1325" s="96">
        <v>6005</v>
      </c>
      <c r="G1325" s="9">
        <v>0.39103592112299501</v>
      </c>
      <c r="H1325" s="99">
        <v>0.173271418651124</v>
      </c>
      <c r="I1325" s="97">
        <v>-0.34738807785533998</v>
      </c>
      <c r="J1325" s="11">
        <v>-259.84628223579398</v>
      </c>
    </row>
    <row r="1326" spans="1:10">
      <c r="A1326" s="96">
        <v>18</v>
      </c>
      <c r="B1326" s="96">
        <v>3789</v>
      </c>
      <c r="C1326" s="96" t="s">
        <v>1390</v>
      </c>
      <c r="D1326" s="96">
        <v>773</v>
      </c>
      <c r="E1326" s="98">
        <v>927.63494400000002</v>
      </c>
      <c r="F1326" s="96">
        <v>2432</v>
      </c>
      <c r="G1326" s="9">
        <v>1.20004520569211</v>
      </c>
      <c r="H1326" s="99">
        <v>0.69927423684210499</v>
      </c>
      <c r="I1326" s="97">
        <v>0.72802691084786297</v>
      </c>
      <c r="J1326" s="11">
        <v>562.76480208539795</v>
      </c>
    </row>
    <row r="1327" spans="1:10">
      <c r="A1327" s="96">
        <v>18</v>
      </c>
      <c r="B1327" s="96">
        <v>3790</v>
      </c>
      <c r="C1327" s="96" t="s">
        <v>1391</v>
      </c>
      <c r="D1327" s="96">
        <v>1012</v>
      </c>
      <c r="E1327" s="98">
        <v>878.33282499999996</v>
      </c>
      <c r="F1327" s="96">
        <v>1549</v>
      </c>
      <c r="G1327" s="9">
        <v>0.86791781126482204</v>
      </c>
      <c r="H1327" s="99">
        <v>1.2203568915429299</v>
      </c>
      <c r="I1327" s="97">
        <v>0.32561413122402</v>
      </c>
      <c r="J1327" s="11">
        <v>329.52150079870802</v>
      </c>
    </row>
    <row r="1328" spans="1:10">
      <c r="A1328" s="96">
        <v>18</v>
      </c>
      <c r="B1328" s="96">
        <v>3791</v>
      </c>
      <c r="C1328" s="96" t="s">
        <v>1392</v>
      </c>
      <c r="D1328" s="96">
        <v>1277</v>
      </c>
      <c r="E1328" s="98">
        <v>861.59852000000001</v>
      </c>
      <c r="F1328" s="96">
        <v>3805</v>
      </c>
      <c r="G1328" s="9">
        <v>0.67470518402505897</v>
      </c>
      <c r="H1328" s="99">
        <v>0.562049545335085</v>
      </c>
      <c r="I1328" s="97">
        <v>5.9115049769518598E-2</v>
      </c>
      <c r="J1328" s="11">
        <v>75.489918555675303</v>
      </c>
    </row>
    <row r="1329" spans="1:10">
      <c r="A1329" s="96">
        <v>18</v>
      </c>
      <c r="B1329" s="96">
        <v>3792</v>
      </c>
      <c r="C1329" s="96" t="s">
        <v>1393</v>
      </c>
      <c r="D1329" s="96">
        <v>1576</v>
      </c>
      <c r="E1329" s="98">
        <v>934.05449599999997</v>
      </c>
      <c r="F1329" s="96">
        <v>9199</v>
      </c>
      <c r="G1329" s="9">
        <v>0.59267417258883204</v>
      </c>
      <c r="H1329" s="99">
        <v>0.27286166931188199</v>
      </c>
      <c r="I1329" s="97">
        <v>-4.6726494941769101E-2</v>
      </c>
      <c r="J1329" s="11">
        <v>-73.640956028228004</v>
      </c>
    </row>
    <row r="1330" spans="1:10">
      <c r="A1330" s="96">
        <v>18</v>
      </c>
      <c r="B1330" s="96">
        <v>3801</v>
      </c>
      <c r="C1330" s="96" t="s">
        <v>1394</v>
      </c>
      <c r="D1330" s="96">
        <v>86</v>
      </c>
      <c r="E1330" s="98">
        <v>84</v>
      </c>
      <c r="F1330" s="96">
        <v>1152</v>
      </c>
      <c r="G1330" s="9">
        <v>0.97674418604651203</v>
      </c>
      <c r="H1330" s="99">
        <v>0.147569444444444</v>
      </c>
      <c r="I1330" s="97">
        <v>0.387280717595123</v>
      </c>
      <c r="J1330" s="11">
        <v>33.306141713180601</v>
      </c>
    </row>
    <row r="1331" spans="1:10">
      <c r="A1331" s="96">
        <v>18</v>
      </c>
      <c r="B1331" s="96">
        <v>3803</v>
      </c>
      <c r="C1331" s="96" t="s">
        <v>1395</v>
      </c>
      <c r="D1331" s="96">
        <v>51</v>
      </c>
      <c r="E1331" s="98">
        <v>16</v>
      </c>
      <c r="F1331" s="96">
        <v>557</v>
      </c>
      <c r="G1331" s="9">
        <v>0.31372549019607798</v>
      </c>
      <c r="H1331" s="99">
        <v>0.120287253141831</v>
      </c>
      <c r="I1331" s="97">
        <v>-0.47888028610204603</v>
      </c>
      <c r="J1331" s="11">
        <v>-24.422894591204301</v>
      </c>
    </row>
    <row r="1332" spans="1:10">
      <c r="A1332" s="96">
        <v>18</v>
      </c>
      <c r="B1332" s="96">
        <v>3804</v>
      </c>
      <c r="C1332" s="96" t="s">
        <v>1396</v>
      </c>
      <c r="D1332" s="96">
        <v>94</v>
      </c>
      <c r="E1332" s="98">
        <v>31</v>
      </c>
      <c r="F1332" s="96">
        <v>1018</v>
      </c>
      <c r="G1332" s="9">
        <v>0.329787234042553</v>
      </c>
      <c r="H1332" s="99">
        <v>0.12278978388998001</v>
      </c>
      <c r="I1332" s="97">
        <v>-0.45608876040928298</v>
      </c>
      <c r="J1332" s="11">
        <v>-42.872343478472601</v>
      </c>
    </row>
    <row r="1333" spans="1:10">
      <c r="A1333" s="96">
        <v>18</v>
      </c>
      <c r="B1333" s="96">
        <v>3805</v>
      </c>
      <c r="C1333" s="96" t="s">
        <v>1397</v>
      </c>
      <c r="D1333" s="96">
        <v>236</v>
      </c>
      <c r="E1333" s="98">
        <v>45</v>
      </c>
      <c r="F1333" s="96">
        <v>354</v>
      </c>
      <c r="G1333" s="9">
        <v>0.19067796610169499</v>
      </c>
      <c r="H1333" s="99">
        <v>0.79378531073446301</v>
      </c>
      <c r="I1333" s="97">
        <v>-0.605210279853301</v>
      </c>
      <c r="J1333" s="11">
        <v>-142.829626045379</v>
      </c>
    </row>
    <row r="1334" spans="1:10">
      <c r="A1334" s="96">
        <v>18</v>
      </c>
      <c r="B1334" s="96">
        <v>3806</v>
      </c>
      <c r="C1334" s="96" t="s">
        <v>1398</v>
      </c>
      <c r="D1334" s="96">
        <v>35</v>
      </c>
      <c r="E1334" s="98">
        <v>15</v>
      </c>
      <c r="F1334" s="96">
        <v>692</v>
      </c>
      <c r="G1334" s="9">
        <v>0.42857142857142899</v>
      </c>
      <c r="H1334" s="99">
        <v>7.2254335260115599E-2</v>
      </c>
      <c r="I1334" s="97">
        <v>-0.33181827710984202</v>
      </c>
      <c r="J1334" s="11">
        <v>-11.6136396988445</v>
      </c>
    </row>
    <row r="1335" spans="1:10">
      <c r="A1335" s="96">
        <v>18</v>
      </c>
      <c r="B1335" s="96">
        <v>3808</v>
      </c>
      <c r="C1335" s="96" t="s">
        <v>1399</v>
      </c>
      <c r="D1335" s="96">
        <v>120</v>
      </c>
      <c r="E1335" s="98">
        <v>24</v>
      </c>
      <c r="F1335" s="96">
        <v>3169</v>
      </c>
      <c r="G1335" s="9">
        <v>0.2</v>
      </c>
      <c r="H1335" s="99">
        <v>4.5440201956453097E-2</v>
      </c>
      <c r="I1335" s="97">
        <v>-0.62710328901427304</v>
      </c>
      <c r="J1335" s="11">
        <v>-75.252394681712801</v>
      </c>
    </row>
    <row r="1336" spans="1:10">
      <c r="A1336" s="96">
        <v>18</v>
      </c>
      <c r="B1336" s="96">
        <v>3810</v>
      </c>
      <c r="C1336" s="96" t="s">
        <v>1400</v>
      </c>
      <c r="D1336" s="96">
        <v>117</v>
      </c>
      <c r="E1336" s="98">
        <v>18.7922078</v>
      </c>
      <c r="F1336" s="96">
        <v>746</v>
      </c>
      <c r="G1336" s="9">
        <v>0.160617160683761</v>
      </c>
      <c r="H1336" s="99">
        <v>0.18202708820375299</v>
      </c>
      <c r="I1336" s="97">
        <v>-0.67318730483434497</v>
      </c>
      <c r="J1336" s="11">
        <v>-78.762914665618396</v>
      </c>
    </row>
    <row r="1337" spans="1:10">
      <c r="A1337" s="96">
        <v>18</v>
      </c>
      <c r="B1337" s="96">
        <v>3811</v>
      </c>
      <c r="C1337" s="96" t="s">
        <v>1401</v>
      </c>
      <c r="D1337" s="96">
        <v>33</v>
      </c>
      <c r="E1337" s="98">
        <v>24</v>
      </c>
      <c r="F1337" s="96">
        <v>227</v>
      </c>
      <c r="G1337" s="9">
        <v>0.72727272727272696</v>
      </c>
      <c r="H1337" s="99">
        <v>0.25110132158590298</v>
      </c>
      <c r="I1337" s="97">
        <v>6.4181661381782995E-2</v>
      </c>
      <c r="J1337" s="11">
        <v>2.1179948255988399</v>
      </c>
    </row>
    <row r="1338" spans="1:10">
      <c r="A1338" s="96">
        <v>18</v>
      </c>
      <c r="B1338" s="96">
        <v>3821</v>
      </c>
      <c r="C1338" s="96" t="s">
        <v>1402</v>
      </c>
      <c r="D1338" s="96">
        <v>725</v>
      </c>
      <c r="E1338" s="98">
        <v>220.19612900000001</v>
      </c>
      <c r="F1338" s="96">
        <v>3524</v>
      </c>
      <c r="G1338" s="9">
        <v>0.30371879862069001</v>
      </c>
      <c r="H1338" s="99">
        <v>0.26821683569806998</v>
      </c>
      <c r="I1338" s="97">
        <v>-0.45836357091144703</v>
      </c>
      <c r="J1338" s="11">
        <v>-332.31358891079901</v>
      </c>
    </row>
    <row r="1339" spans="1:10">
      <c r="A1339" s="96">
        <v>18</v>
      </c>
      <c r="B1339" s="96">
        <v>3822</v>
      </c>
      <c r="C1339" s="96" t="s">
        <v>1403</v>
      </c>
      <c r="D1339" s="96">
        <v>1260</v>
      </c>
      <c r="E1339" s="98">
        <v>575.28142600000001</v>
      </c>
      <c r="F1339" s="96">
        <v>6880</v>
      </c>
      <c r="G1339" s="9">
        <v>0.45657256031746002</v>
      </c>
      <c r="H1339" s="99">
        <v>0.26675602122093001</v>
      </c>
      <c r="I1339" s="97">
        <v>-0.237270920332457</v>
      </c>
      <c r="J1339" s="11">
        <v>-298.96135961889598</v>
      </c>
    </row>
    <row r="1340" spans="1:10">
      <c r="A1340" s="96">
        <v>18</v>
      </c>
      <c r="B1340" s="96">
        <v>3823</v>
      </c>
      <c r="C1340" s="96" t="s">
        <v>1404</v>
      </c>
      <c r="D1340" s="96">
        <v>352</v>
      </c>
      <c r="E1340" s="98">
        <v>137.85807600000001</v>
      </c>
      <c r="F1340" s="96">
        <v>3020</v>
      </c>
      <c r="G1340" s="9">
        <v>0.391642261363636</v>
      </c>
      <c r="H1340" s="99">
        <v>0.16220466092715199</v>
      </c>
      <c r="I1340" s="97">
        <v>-0.36334571927444798</v>
      </c>
      <c r="J1340" s="11">
        <v>-127.897693184606</v>
      </c>
    </row>
    <row r="1341" spans="1:10">
      <c r="A1341" s="96">
        <v>18</v>
      </c>
      <c r="B1341" s="96">
        <v>3831</v>
      </c>
      <c r="C1341" s="96" t="s">
        <v>1405</v>
      </c>
      <c r="D1341" s="96">
        <v>535</v>
      </c>
      <c r="E1341" s="98">
        <v>200.79220799999999</v>
      </c>
      <c r="F1341" s="96">
        <v>1030</v>
      </c>
      <c r="G1341" s="9">
        <v>0.37531253831775702</v>
      </c>
      <c r="H1341" s="99">
        <v>0.71436136699029096</v>
      </c>
      <c r="I1341" s="97">
        <v>-0.35549070614111999</v>
      </c>
      <c r="J1341" s="11">
        <v>-190.18752778549899</v>
      </c>
    </row>
    <row r="1342" spans="1:10">
      <c r="A1342" s="96">
        <v>18</v>
      </c>
      <c r="B1342" s="96">
        <v>3832</v>
      </c>
      <c r="C1342" s="96" t="s">
        <v>1406</v>
      </c>
      <c r="D1342" s="96">
        <v>987</v>
      </c>
      <c r="E1342" s="98">
        <v>760.46454800000004</v>
      </c>
      <c r="F1342" s="96">
        <v>1060</v>
      </c>
      <c r="G1342" s="9">
        <v>0.77048079837892602</v>
      </c>
      <c r="H1342" s="99">
        <v>1.6485514603773599</v>
      </c>
      <c r="I1342" s="97">
        <v>0.21440252129218401</v>
      </c>
      <c r="J1342" s="11">
        <v>211.615288515385</v>
      </c>
    </row>
    <row r="1343" spans="1:10">
      <c r="A1343" s="96">
        <v>18</v>
      </c>
      <c r="B1343" s="96">
        <v>3833</v>
      </c>
      <c r="C1343" s="96" t="s">
        <v>1407</v>
      </c>
      <c r="D1343" s="96">
        <v>132</v>
      </c>
      <c r="E1343" s="98">
        <v>20</v>
      </c>
      <c r="F1343" s="96">
        <v>718</v>
      </c>
      <c r="G1343" s="9">
        <v>0.15151515151515199</v>
      </c>
      <c r="H1343" s="99">
        <v>0.21169916434540401</v>
      </c>
      <c r="I1343" s="97">
        <v>-0.68326561338160696</v>
      </c>
      <c r="J1343" s="11">
        <v>-90.191060966372106</v>
      </c>
    </row>
    <row r="1344" spans="1:10">
      <c r="A1344" s="96">
        <v>18</v>
      </c>
      <c r="B1344" s="96">
        <v>3834</v>
      </c>
      <c r="C1344" s="96" t="s">
        <v>1408</v>
      </c>
      <c r="D1344" s="96">
        <v>2489</v>
      </c>
      <c r="E1344" s="98">
        <v>752.63103100000001</v>
      </c>
      <c r="F1344" s="96">
        <v>3378</v>
      </c>
      <c r="G1344" s="9">
        <v>0.30238289714744898</v>
      </c>
      <c r="H1344" s="99">
        <v>0.95963026376554195</v>
      </c>
      <c r="I1344" s="97">
        <v>-0.360397587688289</v>
      </c>
      <c r="J1344" s="11">
        <v>-897.02959575615102</v>
      </c>
    </row>
    <row r="1345" spans="1:10">
      <c r="A1345" s="96">
        <v>18</v>
      </c>
      <c r="B1345" s="96">
        <v>3835</v>
      </c>
      <c r="C1345" s="96" t="s">
        <v>1409</v>
      </c>
      <c r="D1345" s="96">
        <v>742</v>
      </c>
      <c r="E1345" s="98">
        <v>384.97554100000002</v>
      </c>
      <c r="F1345" s="96">
        <v>1915</v>
      </c>
      <c r="G1345" s="9">
        <v>0.51883496091644199</v>
      </c>
      <c r="H1345" s="99">
        <v>0.58849897702349896</v>
      </c>
      <c r="I1345" s="97">
        <v>-0.16492992241186899</v>
      </c>
      <c r="J1345" s="11">
        <v>-122.37800242960699</v>
      </c>
    </row>
    <row r="1346" spans="1:10">
      <c r="A1346" s="96">
        <v>18</v>
      </c>
      <c r="B1346" s="96">
        <v>3836</v>
      </c>
      <c r="C1346" s="96" t="s">
        <v>1410</v>
      </c>
      <c r="D1346" s="96">
        <v>152</v>
      </c>
      <c r="E1346" s="98">
        <v>20</v>
      </c>
      <c r="F1346" s="96">
        <v>918</v>
      </c>
      <c r="G1346" s="9">
        <v>0.13157894736842099</v>
      </c>
      <c r="H1346" s="99">
        <v>0.187363834422658</v>
      </c>
      <c r="I1346" s="97">
        <v>-0.70936206141781699</v>
      </c>
      <c r="J1346" s="11">
        <v>-107.823033335508</v>
      </c>
    </row>
    <row r="1347" spans="1:10">
      <c r="A1347" s="96">
        <v>18</v>
      </c>
      <c r="B1347" s="96">
        <v>3847</v>
      </c>
      <c r="C1347" s="96" t="s">
        <v>1411</v>
      </c>
      <c r="D1347" s="96">
        <v>1545</v>
      </c>
      <c r="E1347" s="98">
        <v>1018.31436</v>
      </c>
      <c r="F1347" s="96">
        <v>10804</v>
      </c>
      <c r="G1347" s="9">
        <v>0.65910314563106798</v>
      </c>
      <c r="H1347" s="99">
        <v>0.23725604961125499</v>
      </c>
      <c r="I1347" s="97">
        <v>3.7135128123589399E-2</v>
      </c>
      <c r="J1347" s="11">
        <v>57.3737729509456</v>
      </c>
    </row>
    <row r="1348" spans="1:10">
      <c r="A1348" s="96">
        <v>18</v>
      </c>
      <c r="B1348" s="96">
        <v>3851</v>
      </c>
      <c r="C1348" s="96" t="s">
        <v>1412</v>
      </c>
      <c r="D1348" s="96">
        <v>11156</v>
      </c>
      <c r="E1348" s="98">
        <v>8611.0344399999994</v>
      </c>
      <c r="F1348" s="96">
        <v>16884</v>
      </c>
      <c r="G1348" s="9">
        <v>0.77187472570813898</v>
      </c>
      <c r="H1348" s="99">
        <v>1.17075541577825</v>
      </c>
      <c r="I1348" s="97">
        <v>0.61649126889721995</v>
      </c>
      <c r="J1348" s="11">
        <v>6877.5765958173797</v>
      </c>
    </row>
    <row r="1349" spans="1:10">
      <c r="A1349" s="96">
        <v>18</v>
      </c>
      <c r="B1349" s="96">
        <v>3861</v>
      </c>
      <c r="C1349" s="96" t="s">
        <v>1413</v>
      </c>
      <c r="D1349" s="96">
        <v>597</v>
      </c>
      <c r="E1349" s="98">
        <v>229.82091199999999</v>
      </c>
      <c r="F1349" s="96">
        <v>2294</v>
      </c>
      <c r="G1349" s="9">
        <v>0.38495965159128998</v>
      </c>
      <c r="H1349" s="99">
        <v>0.360427598953793</v>
      </c>
      <c r="I1349" s="97">
        <v>-0.35420716545375702</v>
      </c>
      <c r="J1349" s="11">
        <v>-211.46167777589301</v>
      </c>
    </row>
    <row r="1350" spans="1:10">
      <c r="A1350" s="96">
        <v>18</v>
      </c>
      <c r="B1350" s="96">
        <v>3862</v>
      </c>
      <c r="C1350" s="96" t="s">
        <v>1414</v>
      </c>
      <c r="D1350" s="96">
        <v>186</v>
      </c>
      <c r="E1350" s="98">
        <v>76</v>
      </c>
      <c r="F1350" s="96">
        <v>3016</v>
      </c>
      <c r="G1350" s="9">
        <v>0.40860215053763399</v>
      </c>
      <c r="H1350" s="99">
        <v>8.6870026525198901E-2</v>
      </c>
      <c r="I1350" s="97">
        <v>-0.35103793167115699</v>
      </c>
      <c r="J1350" s="11">
        <v>-65.293055290835099</v>
      </c>
    </row>
    <row r="1351" spans="1:10">
      <c r="A1351" s="96">
        <v>18</v>
      </c>
      <c r="B1351" s="96">
        <v>3863</v>
      </c>
      <c r="C1351" s="96" t="s">
        <v>1415</v>
      </c>
      <c r="D1351" s="96">
        <v>1141</v>
      </c>
      <c r="E1351" s="98">
        <v>408.981627</v>
      </c>
      <c r="F1351" s="96">
        <v>2283</v>
      </c>
      <c r="G1351" s="9">
        <v>0.358441390885188</v>
      </c>
      <c r="H1351" s="99">
        <v>0.67892318309242194</v>
      </c>
      <c r="I1351" s="97">
        <v>-0.35388604740764501</v>
      </c>
      <c r="J1351" s="11">
        <v>-403.78398009212299</v>
      </c>
    </row>
    <row r="1352" spans="1:10">
      <c r="A1352" s="96">
        <v>18</v>
      </c>
      <c r="B1352" s="96">
        <v>3871</v>
      </c>
      <c r="C1352" s="96" t="s">
        <v>1416</v>
      </c>
      <c r="D1352" s="96">
        <v>3909</v>
      </c>
      <c r="E1352" s="98">
        <v>2240.4636099999998</v>
      </c>
      <c r="F1352" s="96">
        <v>8298</v>
      </c>
      <c r="G1352" s="9">
        <v>0.57315518291123002</v>
      </c>
      <c r="H1352" s="99">
        <v>0.74107780308508098</v>
      </c>
      <c r="I1352" s="97">
        <v>4.2270320132703001E-2</v>
      </c>
      <c r="J1352" s="11">
        <v>165.234681398736</v>
      </c>
    </row>
    <row r="1353" spans="1:10">
      <c r="A1353" s="96">
        <v>18</v>
      </c>
      <c r="B1353" s="96">
        <v>3881</v>
      </c>
      <c r="C1353" s="96" t="s">
        <v>1417</v>
      </c>
      <c r="D1353" s="96">
        <v>225</v>
      </c>
      <c r="E1353" s="98">
        <v>67</v>
      </c>
      <c r="F1353" s="96">
        <v>1694</v>
      </c>
      <c r="G1353" s="9">
        <v>0.29777777777777797</v>
      </c>
      <c r="H1353" s="99">
        <v>0.172373081463991</v>
      </c>
      <c r="I1353" s="97">
        <v>-0.49044893556531899</v>
      </c>
      <c r="J1353" s="11">
        <v>-110.351010502197</v>
      </c>
    </row>
    <row r="1354" spans="1:10">
      <c r="A1354" s="96">
        <v>18</v>
      </c>
      <c r="B1354" s="96">
        <v>3882</v>
      </c>
      <c r="C1354" s="96" t="s">
        <v>1418</v>
      </c>
      <c r="D1354" s="96">
        <v>842</v>
      </c>
      <c r="E1354" s="98">
        <v>546.751397</v>
      </c>
      <c r="F1354" s="96">
        <v>749</v>
      </c>
      <c r="G1354" s="9">
        <v>0.64934845249406203</v>
      </c>
      <c r="H1354" s="99">
        <v>1.8541407169559401</v>
      </c>
      <c r="I1354" s="97">
        <v>5.8678489356264803E-2</v>
      </c>
      <c r="J1354" s="11">
        <v>49.407288037975</v>
      </c>
    </row>
    <row r="1355" spans="1:10">
      <c r="A1355" s="96">
        <v>18</v>
      </c>
      <c r="B1355" s="96">
        <v>3883</v>
      </c>
      <c r="C1355" s="96" t="s">
        <v>1419</v>
      </c>
      <c r="D1355" s="96">
        <v>741</v>
      </c>
      <c r="E1355" s="98">
        <v>249.77686</v>
      </c>
      <c r="F1355" s="96">
        <v>1779</v>
      </c>
      <c r="G1355" s="9">
        <v>0.33708078272604602</v>
      </c>
      <c r="H1355" s="99">
        <v>0.55692909499718901</v>
      </c>
      <c r="I1355" s="97">
        <v>-0.40295952410417202</v>
      </c>
      <c r="J1355" s="11">
        <v>-298.59300736119201</v>
      </c>
    </row>
    <row r="1356" spans="1:10">
      <c r="A1356" s="96">
        <v>18</v>
      </c>
      <c r="B1356" s="96">
        <v>3891</v>
      </c>
      <c r="C1356" s="96" t="s">
        <v>1420</v>
      </c>
      <c r="D1356" s="96">
        <v>1206</v>
      </c>
      <c r="E1356" s="98">
        <v>402.80976900000002</v>
      </c>
      <c r="F1356" s="96">
        <v>2920</v>
      </c>
      <c r="G1356" s="9">
        <v>0.33400478358209001</v>
      </c>
      <c r="H1356" s="99">
        <v>0.55096224965753404</v>
      </c>
      <c r="I1356" s="97">
        <v>-0.38804208107001098</v>
      </c>
      <c r="J1356" s="11">
        <v>-467.97874977043301</v>
      </c>
    </row>
    <row r="1357" spans="1:10">
      <c r="A1357" s="96">
        <v>18</v>
      </c>
      <c r="B1357" s="96">
        <v>3893</v>
      </c>
      <c r="C1357" s="96" t="s">
        <v>1421</v>
      </c>
      <c r="D1357" s="96">
        <v>358</v>
      </c>
      <c r="E1357" s="98">
        <v>146.665615</v>
      </c>
      <c r="F1357" s="96">
        <v>3277</v>
      </c>
      <c r="G1357" s="9">
        <v>0.40968048882681601</v>
      </c>
      <c r="H1357" s="99">
        <v>0.154002323771742</v>
      </c>
      <c r="I1357" s="97">
        <v>-0.33992248763694799</v>
      </c>
      <c r="J1357" s="11">
        <v>-121.692250574027</v>
      </c>
    </row>
    <row r="1358" spans="1:10">
      <c r="A1358" s="96">
        <v>18</v>
      </c>
      <c r="B1358" s="96">
        <v>3901</v>
      </c>
      <c r="C1358" s="96" t="s">
        <v>1422</v>
      </c>
      <c r="D1358" s="96">
        <v>34087</v>
      </c>
      <c r="E1358" s="98">
        <v>31562.498299999999</v>
      </c>
      <c r="F1358" s="96">
        <v>2693</v>
      </c>
      <c r="G1358" s="9">
        <v>0.92593945785783405</v>
      </c>
      <c r="H1358" s="99">
        <v>24.377830783512799</v>
      </c>
      <c r="I1358" s="97">
        <v>2.6692016485217001</v>
      </c>
      <c r="J1358" s="11">
        <v>90985.076593159203</v>
      </c>
    </row>
    <row r="1359" spans="1:10">
      <c r="A1359" s="96">
        <v>18</v>
      </c>
      <c r="B1359" s="96">
        <v>3911</v>
      </c>
      <c r="C1359" s="96" t="s">
        <v>1423</v>
      </c>
      <c r="D1359" s="96">
        <v>2083</v>
      </c>
      <c r="E1359" s="98">
        <v>782.94475299999999</v>
      </c>
      <c r="F1359" s="96">
        <v>4233</v>
      </c>
      <c r="G1359" s="9">
        <v>0.37587362121939499</v>
      </c>
      <c r="H1359" s="99">
        <v>0.67704813442003298</v>
      </c>
      <c r="I1359" s="97">
        <v>-0.29244255815626102</v>
      </c>
      <c r="J1359" s="11">
        <v>-609.15784863949102</v>
      </c>
    </row>
    <row r="1360" spans="1:10">
      <c r="A1360" s="96">
        <v>18</v>
      </c>
      <c r="B1360" s="96">
        <v>3921</v>
      </c>
      <c r="C1360" s="96" t="s">
        <v>1424</v>
      </c>
      <c r="D1360" s="96">
        <v>3310</v>
      </c>
      <c r="E1360" s="98">
        <v>3042.1766699999998</v>
      </c>
      <c r="F1360" s="96">
        <v>11873</v>
      </c>
      <c r="G1360" s="9">
        <v>0.91908660725075497</v>
      </c>
      <c r="H1360" s="99">
        <v>0.53501024762065197</v>
      </c>
      <c r="I1360" s="97">
        <v>0.46014832530115202</v>
      </c>
      <c r="J1360" s="11">
        <v>1523.09095674681</v>
      </c>
    </row>
    <row r="1361" spans="1:10">
      <c r="A1361" s="96">
        <v>18</v>
      </c>
      <c r="B1361" s="96">
        <v>3926</v>
      </c>
      <c r="C1361" s="96" t="s">
        <v>1425</v>
      </c>
      <c r="D1361" s="96">
        <v>502</v>
      </c>
      <c r="E1361" s="98">
        <v>82.858076100000005</v>
      </c>
      <c r="F1361" s="96">
        <v>731</v>
      </c>
      <c r="G1361" s="9">
        <v>0.16505592848605599</v>
      </c>
      <c r="H1361" s="99">
        <v>0.80007944746922</v>
      </c>
      <c r="I1361" s="97">
        <v>-0.62738070500949605</v>
      </c>
      <c r="J1361" s="11">
        <v>-314.94511391476698</v>
      </c>
    </row>
    <row r="1362" spans="1:10">
      <c r="A1362" s="96">
        <v>18</v>
      </c>
      <c r="B1362" s="96">
        <v>3932</v>
      </c>
      <c r="C1362" s="96" t="s">
        <v>1426</v>
      </c>
      <c r="D1362" s="96">
        <v>311</v>
      </c>
      <c r="E1362" s="98">
        <v>129.21382500000001</v>
      </c>
      <c r="F1362" s="96">
        <v>2262</v>
      </c>
      <c r="G1362" s="9">
        <v>0.41547853697749199</v>
      </c>
      <c r="H1362" s="99">
        <v>0.19461265473032699</v>
      </c>
      <c r="I1362" s="97">
        <v>-0.332718587832876</v>
      </c>
      <c r="J1362" s="11">
        <v>-103.475480816024</v>
      </c>
    </row>
    <row r="1363" spans="1:10">
      <c r="A1363" s="96">
        <v>18</v>
      </c>
      <c r="B1363" s="96">
        <v>3941</v>
      </c>
      <c r="C1363" s="96" t="s">
        <v>1427</v>
      </c>
      <c r="D1363" s="96">
        <v>1003</v>
      </c>
      <c r="E1363" s="98">
        <v>306.545455</v>
      </c>
      <c r="F1363" s="96">
        <v>1547</v>
      </c>
      <c r="G1363" s="9">
        <v>0.30562856929212401</v>
      </c>
      <c r="H1363" s="99">
        <v>0.84650643503555301</v>
      </c>
      <c r="I1363" s="97">
        <v>-0.4218140940274</v>
      </c>
      <c r="J1363" s="11">
        <v>-423.07953630948202</v>
      </c>
    </row>
    <row r="1364" spans="1:10">
      <c r="A1364" s="96">
        <v>18</v>
      </c>
      <c r="B1364" s="96">
        <v>3945</v>
      </c>
      <c r="C1364" s="96" t="s">
        <v>1428</v>
      </c>
      <c r="D1364" s="96">
        <v>3100</v>
      </c>
      <c r="E1364" s="98">
        <v>1056.7559699999999</v>
      </c>
      <c r="F1364" s="96">
        <v>3505</v>
      </c>
      <c r="G1364" s="9">
        <v>0.34088902258064502</v>
      </c>
      <c r="H1364" s="99">
        <v>1.18595034807418</v>
      </c>
      <c r="I1364" s="97">
        <v>-0.27621859162590501</v>
      </c>
      <c r="J1364" s="11">
        <v>-856.277634040306</v>
      </c>
    </row>
    <row r="1365" spans="1:10">
      <c r="A1365" s="96">
        <v>18</v>
      </c>
      <c r="B1365" s="96">
        <v>3946</v>
      </c>
      <c r="C1365" s="96" t="s">
        <v>1429</v>
      </c>
      <c r="D1365" s="96">
        <v>2407</v>
      </c>
      <c r="E1365" s="98">
        <v>700.71849699999996</v>
      </c>
      <c r="F1365" s="96">
        <v>2511</v>
      </c>
      <c r="G1365" s="9">
        <v>0.291116949314499</v>
      </c>
      <c r="H1365" s="99">
        <v>1.2376417749900399</v>
      </c>
      <c r="I1365" s="97">
        <v>-0.36758202527626099</v>
      </c>
      <c r="J1365" s="11">
        <v>-884.76993483996102</v>
      </c>
    </row>
    <row r="1366" spans="1:10">
      <c r="A1366" s="96">
        <v>18</v>
      </c>
      <c r="B1366" s="96">
        <v>3947</v>
      </c>
      <c r="C1366" s="96" t="s">
        <v>1430</v>
      </c>
      <c r="D1366" s="96">
        <v>3192</v>
      </c>
      <c r="E1366" s="98">
        <v>983.193127</v>
      </c>
      <c r="F1366" s="96">
        <v>1004</v>
      </c>
      <c r="G1366" s="9">
        <v>0.30801789692982501</v>
      </c>
      <c r="H1366" s="99">
        <v>4.1585588914342599</v>
      </c>
      <c r="I1366" s="97">
        <v>-0.199031043724919</v>
      </c>
      <c r="J1366" s="11">
        <v>-635.30709156993998</v>
      </c>
    </row>
    <row r="1367" spans="1:10">
      <c r="A1367" s="96">
        <v>18</v>
      </c>
      <c r="B1367" s="96">
        <v>3951</v>
      </c>
      <c r="C1367" s="96" t="s">
        <v>1431</v>
      </c>
      <c r="D1367" s="96">
        <v>595</v>
      </c>
      <c r="E1367" s="98">
        <v>167.00007600000001</v>
      </c>
      <c r="F1367" s="96">
        <v>1594</v>
      </c>
      <c r="G1367" s="9">
        <v>0.28067239663865501</v>
      </c>
      <c r="H1367" s="99">
        <v>0.47804270765370099</v>
      </c>
      <c r="I1367" s="97">
        <v>-0.48553660235106599</v>
      </c>
      <c r="J1367" s="11">
        <v>-288.89427839888401</v>
      </c>
    </row>
    <row r="1368" spans="1:10">
      <c r="A1368" s="96">
        <v>18</v>
      </c>
      <c r="B1368" s="96">
        <v>3952</v>
      </c>
      <c r="C1368" s="96" t="s">
        <v>1432</v>
      </c>
      <c r="D1368" s="96">
        <v>867</v>
      </c>
      <c r="E1368" s="98">
        <v>352.26580899999999</v>
      </c>
      <c r="F1368" s="96">
        <v>925</v>
      </c>
      <c r="G1368" s="9">
        <v>0.40630427797001201</v>
      </c>
      <c r="H1368" s="99">
        <v>1.31812519891892</v>
      </c>
      <c r="I1368" s="97">
        <v>-0.277838196967092</v>
      </c>
      <c r="J1368" s="11">
        <v>-240.885716770469</v>
      </c>
    </row>
    <row r="1369" spans="1:10">
      <c r="A1369" s="96">
        <v>18</v>
      </c>
      <c r="B1369" s="96">
        <v>3953</v>
      </c>
      <c r="C1369" s="96" t="s">
        <v>1433</v>
      </c>
      <c r="D1369" s="96">
        <v>2587</v>
      </c>
      <c r="E1369" s="98">
        <v>1607.8203100000001</v>
      </c>
      <c r="F1369" s="96">
        <v>2616</v>
      </c>
      <c r="G1369" s="9">
        <v>0.62149992655585595</v>
      </c>
      <c r="H1369" s="99">
        <v>1.60352458333333</v>
      </c>
      <c r="I1369" s="97">
        <v>8.4497134360546303E-2</v>
      </c>
      <c r="J1369" s="11">
        <v>218.59408659073301</v>
      </c>
    </row>
    <row r="1370" spans="1:10">
      <c r="A1370" s="96">
        <v>18</v>
      </c>
      <c r="B1370" s="96">
        <v>3954</v>
      </c>
      <c r="C1370" s="96" t="s">
        <v>1434</v>
      </c>
      <c r="D1370" s="96">
        <v>2308</v>
      </c>
      <c r="E1370" s="98">
        <v>861.40452900000003</v>
      </c>
      <c r="F1370" s="96">
        <v>1037</v>
      </c>
      <c r="G1370" s="9">
        <v>0.37322553249566698</v>
      </c>
      <c r="H1370" s="99">
        <v>3.0563206644165901</v>
      </c>
      <c r="I1370" s="97">
        <v>-0.19360354096615101</v>
      </c>
      <c r="J1370" s="11">
        <v>-446.83697254987601</v>
      </c>
    </row>
    <row r="1371" spans="1:10">
      <c r="A1371" s="96">
        <v>18</v>
      </c>
      <c r="B1371" s="96">
        <v>3955</v>
      </c>
      <c r="C1371" s="96" t="s">
        <v>1435</v>
      </c>
      <c r="D1371" s="96">
        <v>8458</v>
      </c>
      <c r="E1371" s="98">
        <v>5589.6762099999996</v>
      </c>
      <c r="F1371" s="96">
        <v>1802</v>
      </c>
      <c r="G1371" s="9">
        <v>0.66087446323007804</v>
      </c>
      <c r="H1371" s="99">
        <v>7.7956027802441703</v>
      </c>
      <c r="I1371" s="97">
        <v>0.61974789644219797</v>
      </c>
      <c r="J1371" s="11">
        <v>5241.8277081081096</v>
      </c>
    </row>
    <row r="1372" spans="1:10">
      <c r="A1372" s="96">
        <v>18</v>
      </c>
      <c r="B1372" s="96">
        <v>3961</v>
      </c>
      <c r="C1372" s="96" t="s">
        <v>1436</v>
      </c>
      <c r="D1372" s="96">
        <v>1921</v>
      </c>
      <c r="E1372" s="98">
        <v>1138.23002</v>
      </c>
      <c r="F1372" s="96">
        <v>3942</v>
      </c>
      <c r="G1372" s="9">
        <v>0.59251953149401304</v>
      </c>
      <c r="H1372" s="99">
        <v>0.77606038051750403</v>
      </c>
      <c r="I1372" s="97">
        <v>-1.3041510865830599E-2</v>
      </c>
      <c r="J1372" s="11">
        <v>-25.0527423732606</v>
      </c>
    </row>
    <row r="1373" spans="1:10">
      <c r="A1373" s="96">
        <v>18</v>
      </c>
      <c r="B1373" s="96">
        <v>3962</v>
      </c>
      <c r="C1373" s="96" t="s">
        <v>1437</v>
      </c>
      <c r="D1373" s="96">
        <v>2576</v>
      </c>
      <c r="E1373" s="98">
        <v>1393.5796499999999</v>
      </c>
      <c r="F1373" s="96">
        <v>5178</v>
      </c>
      <c r="G1373" s="9">
        <v>0.54098588897515498</v>
      </c>
      <c r="H1373" s="99">
        <v>0.76662411162610999</v>
      </c>
      <c r="I1373" s="97">
        <v>-5.3553134951474901E-2</v>
      </c>
      <c r="J1373" s="11">
        <v>-137.952875634999</v>
      </c>
    </row>
    <row r="1374" spans="1:10">
      <c r="A1374" s="96">
        <v>18</v>
      </c>
      <c r="B1374" s="96">
        <v>3972</v>
      </c>
      <c r="C1374" s="96" t="s">
        <v>1438</v>
      </c>
      <c r="D1374" s="96">
        <v>1378</v>
      </c>
      <c r="E1374" s="98">
        <v>606.85316899999998</v>
      </c>
      <c r="F1374" s="96">
        <v>3865</v>
      </c>
      <c r="G1374" s="9">
        <v>0.44038691509434003</v>
      </c>
      <c r="H1374" s="99">
        <v>0.51354545122897799</v>
      </c>
      <c r="I1374" s="97">
        <v>-0.243844627563921</v>
      </c>
      <c r="J1374" s="11">
        <v>-336.01789678308302</v>
      </c>
    </row>
    <row r="1375" spans="1:10">
      <c r="A1375" s="96">
        <v>18</v>
      </c>
      <c r="B1375" s="96">
        <v>3981</v>
      </c>
      <c r="C1375" s="96" t="s">
        <v>1439</v>
      </c>
      <c r="D1375" s="96">
        <v>1286</v>
      </c>
      <c r="E1375" s="98">
        <v>596.95814199999995</v>
      </c>
      <c r="F1375" s="96">
        <v>3191</v>
      </c>
      <c r="G1375" s="9">
        <v>0.46419762208398102</v>
      </c>
      <c r="H1375" s="99">
        <v>0.59008403071137605</v>
      </c>
      <c r="I1375" s="97">
        <v>-0.21362664726199199</v>
      </c>
      <c r="J1375" s="11">
        <v>-274.72386837892202</v>
      </c>
    </row>
    <row r="1376" spans="1:10">
      <c r="A1376" s="96">
        <v>18</v>
      </c>
      <c r="B1376" s="96">
        <v>3982</v>
      </c>
      <c r="C1376" s="96" t="s">
        <v>1440</v>
      </c>
      <c r="D1376" s="96">
        <v>2045</v>
      </c>
      <c r="E1376" s="98">
        <v>1075.9819399999999</v>
      </c>
      <c r="F1376" s="96">
        <v>4264</v>
      </c>
      <c r="G1376" s="9">
        <v>0.52615253789730998</v>
      </c>
      <c r="H1376" s="99">
        <v>0.73193760318949297</v>
      </c>
      <c r="I1376" s="97">
        <v>-9.6107907151473104E-2</v>
      </c>
      <c r="J1376" s="11">
        <v>-196.54067012476301</v>
      </c>
    </row>
    <row r="1377" spans="1:10">
      <c r="A1377" s="96">
        <v>18</v>
      </c>
      <c r="B1377" s="96">
        <v>3983</v>
      </c>
      <c r="C1377" s="96" t="s">
        <v>1441</v>
      </c>
      <c r="D1377" s="96">
        <v>422</v>
      </c>
      <c r="E1377" s="98">
        <v>137.50707</v>
      </c>
      <c r="F1377" s="96">
        <v>4828</v>
      </c>
      <c r="G1377" s="9">
        <v>0.32584613744075802</v>
      </c>
      <c r="H1377" s="99">
        <v>0.11588795981772999</v>
      </c>
      <c r="I1377" s="97">
        <v>-0.44797901549244001</v>
      </c>
      <c r="J1377" s="11">
        <v>-189.04714453781</v>
      </c>
    </row>
    <row r="1378" spans="1:10">
      <c r="A1378" s="96">
        <v>18</v>
      </c>
      <c r="B1378" s="96">
        <v>3985</v>
      </c>
      <c r="C1378" s="96" t="s">
        <v>1442</v>
      </c>
      <c r="D1378" s="96">
        <v>1247</v>
      </c>
      <c r="E1378" s="98">
        <v>473.19311499999998</v>
      </c>
      <c r="F1378" s="96">
        <v>5415</v>
      </c>
      <c r="G1378" s="9">
        <v>0.379465208500401</v>
      </c>
      <c r="H1378" s="99">
        <v>0.31767185872576198</v>
      </c>
      <c r="I1378" s="97">
        <v>-0.33625646513574697</v>
      </c>
      <c r="J1378" s="11">
        <v>-419.311812024277</v>
      </c>
    </row>
    <row r="1379" spans="1:10">
      <c r="A1379" s="96">
        <v>18</v>
      </c>
      <c r="B1379" s="96">
        <v>3986</v>
      </c>
      <c r="C1379" s="96" t="s">
        <v>1443</v>
      </c>
      <c r="D1379" s="96">
        <v>1542</v>
      </c>
      <c r="E1379" s="98">
        <v>770.799172</v>
      </c>
      <c r="F1379" s="96">
        <v>5227</v>
      </c>
      <c r="G1379" s="9">
        <v>0.49986976134889799</v>
      </c>
      <c r="H1379" s="99">
        <v>0.442471622728142</v>
      </c>
      <c r="I1379" s="97">
        <v>-0.16238391329586299</v>
      </c>
      <c r="J1379" s="11">
        <v>-250.39599430222</v>
      </c>
    </row>
    <row r="1380" spans="1:10">
      <c r="A1380" s="96">
        <v>18</v>
      </c>
      <c r="B1380" s="96">
        <v>3987</v>
      </c>
      <c r="C1380" s="96" t="s">
        <v>1444</v>
      </c>
      <c r="D1380" s="96">
        <v>1221</v>
      </c>
      <c r="E1380" s="98">
        <v>578.220686</v>
      </c>
      <c r="F1380" s="96">
        <v>3159</v>
      </c>
      <c r="G1380" s="9">
        <v>0.47356321539721502</v>
      </c>
      <c r="H1380" s="99">
        <v>0.56955387337765095</v>
      </c>
      <c r="I1380" s="97">
        <v>-0.20490753522435401</v>
      </c>
      <c r="J1380" s="11">
        <v>-250.19210050893599</v>
      </c>
    </row>
    <row r="1381" spans="1:10">
      <c r="A1381" s="96">
        <v>19</v>
      </c>
      <c r="B1381" s="96">
        <v>4001</v>
      </c>
      <c r="C1381" s="96" t="s">
        <v>1445</v>
      </c>
      <c r="D1381" s="96">
        <v>20103</v>
      </c>
      <c r="E1381" s="98">
        <v>32557.9912</v>
      </c>
      <c r="F1381" s="96">
        <v>1145</v>
      </c>
      <c r="G1381" s="9">
        <v>1.61955883201512</v>
      </c>
      <c r="H1381" s="99">
        <v>45.9921320524018</v>
      </c>
      <c r="I1381" s="97">
        <v>3.8416080730054398</v>
      </c>
      <c r="J1381" s="11">
        <v>77227.847091628297</v>
      </c>
    </row>
    <row r="1382" spans="1:10">
      <c r="A1382" s="96">
        <v>19</v>
      </c>
      <c r="B1382" s="96">
        <v>4002</v>
      </c>
      <c r="C1382" s="96" t="s">
        <v>1446</v>
      </c>
      <c r="D1382" s="96">
        <v>1481</v>
      </c>
      <c r="E1382" s="98">
        <v>291.14285699999999</v>
      </c>
      <c r="F1382" s="96">
        <v>395</v>
      </c>
      <c r="G1382" s="9">
        <v>0.19658531870357901</v>
      </c>
      <c r="H1382" s="99">
        <v>4.4864376126582304</v>
      </c>
      <c r="I1382" s="97">
        <v>-0.40185677404717701</v>
      </c>
      <c r="J1382" s="11">
        <v>-595.14988236386898</v>
      </c>
    </row>
    <row r="1383" spans="1:10">
      <c r="A1383" s="96">
        <v>19</v>
      </c>
      <c r="B1383" s="96">
        <v>4003</v>
      </c>
      <c r="C1383" s="96" t="s">
        <v>1447</v>
      </c>
      <c r="D1383" s="96">
        <v>7262</v>
      </c>
      <c r="E1383" s="98">
        <v>4663.3479600000001</v>
      </c>
      <c r="F1383" s="96">
        <v>530</v>
      </c>
      <c r="G1383" s="9">
        <v>0.64215752685210703</v>
      </c>
      <c r="H1383" s="99">
        <v>22.500656528301899</v>
      </c>
      <c r="I1383" s="97">
        <v>1.12099334384245</v>
      </c>
      <c r="J1383" s="11">
        <v>8140.6536629838702</v>
      </c>
    </row>
    <row r="1384" spans="1:10">
      <c r="A1384" s="96">
        <v>19</v>
      </c>
      <c r="B1384" s="96">
        <v>4004</v>
      </c>
      <c r="C1384" s="96" t="s">
        <v>1448</v>
      </c>
      <c r="D1384" s="96">
        <v>694</v>
      </c>
      <c r="E1384" s="98">
        <v>300</v>
      </c>
      <c r="F1384" s="96">
        <v>1257</v>
      </c>
      <c r="G1384" s="9">
        <v>0.43227665706051899</v>
      </c>
      <c r="H1384" s="99">
        <v>0.79077167859984099</v>
      </c>
      <c r="I1384" s="97">
        <v>-0.27175094315473702</v>
      </c>
      <c r="J1384" s="11">
        <v>-188.59515454938801</v>
      </c>
    </row>
    <row r="1385" spans="1:10">
      <c r="A1385" s="96">
        <v>19</v>
      </c>
      <c r="B1385" s="96">
        <v>4005</v>
      </c>
      <c r="C1385" s="96" t="s">
        <v>1449</v>
      </c>
      <c r="D1385" s="96">
        <v>3762</v>
      </c>
      <c r="E1385" s="98">
        <v>880.01086799999996</v>
      </c>
      <c r="F1385" s="96">
        <v>973</v>
      </c>
      <c r="G1385" s="9">
        <v>0.23392101754385999</v>
      </c>
      <c r="H1385" s="99">
        <v>4.7708230914696799</v>
      </c>
      <c r="I1385" s="97">
        <v>-0.248129959753633</v>
      </c>
      <c r="J1385" s="11">
        <v>-933.46490859316498</v>
      </c>
    </row>
    <row r="1386" spans="1:10">
      <c r="A1386" s="96">
        <v>19</v>
      </c>
      <c r="B1386" s="96">
        <v>4006</v>
      </c>
      <c r="C1386" s="96" t="s">
        <v>1450</v>
      </c>
      <c r="D1386" s="96">
        <v>7163</v>
      </c>
      <c r="E1386" s="98">
        <v>2464.5723899999998</v>
      </c>
      <c r="F1386" s="96">
        <v>1723</v>
      </c>
      <c r="G1386" s="9">
        <v>0.344069857601564</v>
      </c>
      <c r="H1386" s="99">
        <v>5.5876798549042404</v>
      </c>
      <c r="I1386" s="97">
        <v>6.7403792224352901E-2</v>
      </c>
      <c r="J1386" s="11">
        <v>482.81336370304001</v>
      </c>
    </row>
    <row r="1387" spans="1:10">
      <c r="A1387" s="96">
        <v>19</v>
      </c>
      <c r="B1387" s="96">
        <v>4007</v>
      </c>
      <c r="C1387" s="96" t="s">
        <v>1451</v>
      </c>
      <c r="D1387" s="96">
        <v>1493</v>
      </c>
      <c r="E1387" s="98">
        <v>669</v>
      </c>
      <c r="F1387" s="96">
        <v>352</v>
      </c>
      <c r="G1387" s="9">
        <v>0.44809109176155398</v>
      </c>
      <c r="H1387" s="99">
        <v>6.1420454545454497</v>
      </c>
      <c r="I1387" s="97">
        <v>-9.0226594944208902E-3</v>
      </c>
      <c r="J1387" s="11">
        <v>-13.4708306251704</v>
      </c>
    </row>
    <row r="1388" spans="1:10">
      <c r="A1388" s="96">
        <v>19</v>
      </c>
      <c r="B1388" s="96">
        <v>4008</v>
      </c>
      <c r="C1388" s="96" t="s">
        <v>1452</v>
      </c>
      <c r="D1388" s="96">
        <v>5866</v>
      </c>
      <c r="E1388" s="98">
        <v>1332.51484</v>
      </c>
      <c r="F1388" s="96">
        <v>1175</v>
      </c>
      <c r="G1388" s="9">
        <v>0.22715902488919201</v>
      </c>
      <c r="H1388" s="99">
        <v>6.1263956085106397</v>
      </c>
      <c r="I1388" s="97">
        <v>-0.117258798744344</v>
      </c>
      <c r="J1388" s="11">
        <v>-687.84011343432303</v>
      </c>
    </row>
    <row r="1389" spans="1:10">
      <c r="A1389" s="96">
        <v>19</v>
      </c>
      <c r="B1389" s="96">
        <v>4009</v>
      </c>
      <c r="C1389" s="96" t="s">
        <v>1453</v>
      </c>
      <c r="D1389" s="96">
        <v>3688</v>
      </c>
      <c r="E1389" s="98">
        <v>1157.9446600000001</v>
      </c>
      <c r="F1389" s="96">
        <v>696</v>
      </c>
      <c r="G1389" s="9">
        <v>0.31397631778741902</v>
      </c>
      <c r="H1389" s="99">
        <v>6.9625641666666702</v>
      </c>
      <c r="I1389" s="97">
        <v>-6.1211097095221802E-2</v>
      </c>
      <c r="J1389" s="11">
        <v>-225.74652608717801</v>
      </c>
    </row>
    <row r="1390" spans="1:10">
      <c r="A1390" s="96">
        <v>19</v>
      </c>
      <c r="B1390" s="96">
        <v>4010</v>
      </c>
      <c r="C1390" s="96" t="s">
        <v>1454</v>
      </c>
      <c r="D1390" s="96">
        <v>7663</v>
      </c>
      <c r="E1390" s="98">
        <v>4232.7446200000004</v>
      </c>
      <c r="F1390" s="96">
        <v>713</v>
      </c>
      <c r="G1390" s="9">
        <v>0.55236129714211102</v>
      </c>
      <c r="H1390" s="99">
        <v>16.684073800841499</v>
      </c>
      <c r="I1390" s="97">
        <v>0.79314324958767002</v>
      </c>
      <c r="J1390" s="11">
        <v>6077.8567215903104</v>
      </c>
    </row>
    <row r="1391" spans="1:10">
      <c r="A1391" s="96">
        <v>19</v>
      </c>
      <c r="B1391" s="96">
        <v>4012</v>
      </c>
      <c r="C1391" s="96" t="s">
        <v>1455</v>
      </c>
      <c r="D1391" s="96">
        <v>9673</v>
      </c>
      <c r="E1391" s="98">
        <v>4894.1322499999997</v>
      </c>
      <c r="F1391" s="96">
        <v>1049</v>
      </c>
      <c r="G1391" s="9">
        <v>0.50595805334436095</v>
      </c>
      <c r="H1391" s="99">
        <v>13.886684699713999</v>
      </c>
      <c r="I1391" s="97">
        <v>0.70614297551740302</v>
      </c>
      <c r="J1391" s="11">
        <v>6830.5210021798403</v>
      </c>
    </row>
    <row r="1392" spans="1:10">
      <c r="A1392" s="96">
        <v>19</v>
      </c>
      <c r="B1392" s="96">
        <v>4013</v>
      </c>
      <c r="C1392" s="96" t="s">
        <v>1456</v>
      </c>
      <c r="D1392" s="96">
        <v>4004</v>
      </c>
      <c r="E1392" s="98">
        <v>1868.79394</v>
      </c>
      <c r="F1392" s="96">
        <v>285</v>
      </c>
      <c r="G1392" s="9">
        <v>0.46673175324675298</v>
      </c>
      <c r="H1392" s="99">
        <v>20.6062945263158</v>
      </c>
      <c r="I1392" s="97">
        <v>0.684195374317769</v>
      </c>
      <c r="J1392" s="11">
        <v>2739.5182787683498</v>
      </c>
    </row>
    <row r="1393" spans="1:10">
      <c r="A1393" s="96">
        <v>19</v>
      </c>
      <c r="B1393" s="96">
        <v>4021</v>
      </c>
      <c r="C1393" s="96" t="s">
        <v>1457</v>
      </c>
      <c r="D1393" s="96">
        <v>18522</v>
      </c>
      <c r="E1393" s="98">
        <v>31002.981100000001</v>
      </c>
      <c r="F1393" s="96">
        <v>1294</v>
      </c>
      <c r="G1393" s="9">
        <v>1.6738462962963001</v>
      </c>
      <c r="H1393" s="99">
        <v>38.272782921174702</v>
      </c>
      <c r="I1393" s="97">
        <v>3.5453964549265198</v>
      </c>
      <c r="J1393" s="11">
        <v>65667.833138148999</v>
      </c>
    </row>
    <row r="1394" spans="1:10">
      <c r="A1394" s="96">
        <v>19</v>
      </c>
      <c r="B1394" s="96">
        <v>4022</v>
      </c>
      <c r="C1394" s="96" t="s">
        <v>1458</v>
      </c>
      <c r="D1394" s="96">
        <v>1588</v>
      </c>
      <c r="E1394" s="98">
        <v>689.21752100000003</v>
      </c>
      <c r="F1394" s="96">
        <v>493</v>
      </c>
      <c r="G1394" s="9">
        <v>0.43401607115869001</v>
      </c>
      <c r="H1394" s="99">
        <v>4.6191024766734303</v>
      </c>
      <c r="I1394" s="97">
        <v>-8.2983062628124798E-2</v>
      </c>
      <c r="J1394" s="11">
        <v>-131.77710345346199</v>
      </c>
    </row>
    <row r="1395" spans="1:10">
      <c r="A1395" s="96">
        <v>19</v>
      </c>
      <c r="B1395" s="96">
        <v>4023</v>
      </c>
      <c r="C1395" s="96" t="s">
        <v>1459</v>
      </c>
      <c r="D1395" s="96">
        <v>2404</v>
      </c>
      <c r="E1395" s="98">
        <v>1056.16004</v>
      </c>
      <c r="F1395" s="96">
        <v>593</v>
      </c>
      <c r="G1395" s="9">
        <v>0.43933445923460901</v>
      </c>
      <c r="H1395" s="99">
        <v>5.8350084991568298</v>
      </c>
      <c r="I1395" s="97">
        <v>5.0994460515727102E-3</v>
      </c>
      <c r="J1395" s="11">
        <v>12.259068307980799</v>
      </c>
    </row>
    <row r="1396" spans="1:10">
      <c r="A1396" s="96">
        <v>19</v>
      </c>
      <c r="B1396" s="96">
        <v>4024</v>
      </c>
      <c r="C1396" s="96" t="s">
        <v>1460</v>
      </c>
      <c r="D1396" s="96">
        <v>2727</v>
      </c>
      <c r="E1396" s="98">
        <v>907.45709699999998</v>
      </c>
      <c r="F1396" s="96">
        <v>744</v>
      </c>
      <c r="G1396" s="9">
        <v>0.33276754565456501</v>
      </c>
      <c r="H1396" s="99">
        <v>4.8850229798387099</v>
      </c>
      <c r="I1396" s="97">
        <v>-0.15754810854811099</v>
      </c>
      <c r="J1396" s="11">
        <v>-429.63369201069901</v>
      </c>
    </row>
    <row r="1397" spans="1:10">
      <c r="A1397" s="96">
        <v>19</v>
      </c>
      <c r="B1397" s="96">
        <v>4026</v>
      </c>
      <c r="C1397" s="96" t="s">
        <v>1461</v>
      </c>
      <c r="D1397" s="96">
        <v>3167</v>
      </c>
      <c r="E1397" s="98">
        <v>694.61498300000005</v>
      </c>
      <c r="F1397" s="96">
        <v>208</v>
      </c>
      <c r="G1397" s="9">
        <v>0.21932901263024901</v>
      </c>
      <c r="H1397" s="99">
        <v>18.565456649038499</v>
      </c>
      <c r="I1397" s="97">
        <v>0.247655989967933</v>
      </c>
      <c r="J1397" s="11">
        <v>784.32652022844502</v>
      </c>
    </row>
    <row r="1398" spans="1:10">
      <c r="A1398" s="96">
        <v>19</v>
      </c>
      <c r="B1398" s="96">
        <v>4027</v>
      </c>
      <c r="C1398" s="96" t="s">
        <v>1462</v>
      </c>
      <c r="D1398" s="96">
        <v>5441</v>
      </c>
      <c r="E1398" s="98">
        <v>1344.9699599999999</v>
      </c>
      <c r="F1398" s="96">
        <v>513</v>
      </c>
      <c r="G1398" s="9">
        <v>0.24719168535195701</v>
      </c>
      <c r="H1398" s="99">
        <v>13.228011617933699</v>
      </c>
      <c r="I1398" s="97">
        <v>0.168966960293254</v>
      </c>
      <c r="J1398" s="11">
        <v>919.34923095559395</v>
      </c>
    </row>
    <row r="1399" spans="1:10">
      <c r="A1399" s="96">
        <v>19</v>
      </c>
      <c r="B1399" s="96">
        <v>4028</v>
      </c>
      <c r="C1399" s="96" t="s">
        <v>1463</v>
      </c>
      <c r="D1399" s="96">
        <v>942</v>
      </c>
      <c r="E1399" s="98">
        <v>106</v>
      </c>
      <c r="F1399" s="96">
        <v>402</v>
      </c>
      <c r="G1399" s="9">
        <v>0.112526539278132</v>
      </c>
      <c r="H1399" s="99">
        <v>2.6069651741293498</v>
      </c>
      <c r="I1399" s="97">
        <v>-0.60703730885297902</v>
      </c>
      <c r="J1399" s="11">
        <v>-571.82914493950602</v>
      </c>
    </row>
    <row r="1400" spans="1:10">
      <c r="A1400" s="96">
        <v>19</v>
      </c>
      <c r="B1400" s="96">
        <v>4029</v>
      </c>
      <c r="C1400" s="96" t="s">
        <v>1464</v>
      </c>
      <c r="D1400" s="96">
        <v>4801</v>
      </c>
      <c r="E1400" s="98">
        <v>1528.22361</v>
      </c>
      <c r="F1400" s="96">
        <v>537</v>
      </c>
      <c r="G1400" s="9">
        <v>0.31831360341595499</v>
      </c>
      <c r="H1400" s="99">
        <v>11.7862637057728</v>
      </c>
      <c r="I1400" s="97">
        <v>0.178877728143468</v>
      </c>
      <c r="J1400" s="11">
        <v>858.79197281679205</v>
      </c>
    </row>
    <row r="1401" spans="1:10">
      <c r="A1401" s="96">
        <v>19</v>
      </c>
      <c r="B1401" s="96">
        <v>4030</v>
      </c>
      <c r="C1401" s="96" t="s">
        <v>1465</v>
      </c>
      <c r="D1401" s="96">
        <v>1825</v>
      </c>
      <c r="E1401" s="98">
        <v>622.96460200000001</v>
      </c>
      <c r="F1401" s="96">
        <v>236</v>
      </c>
      <c r="G1401" s="9">
        <v>0.34135046684931503</v>
      </c>
      <c r="H1401" s="99">
        <v>10.3727313644068</v>
      </c>
      <c r="I1401" s="97">
        <v>3.1014825816155601E-2</v>
      </c>
      <c r="J1401" s="11">
        <v>56.602057114483898</v>
      </c>
    </row>
    <row r="1402" spans="1:10">
      <c r="A1402" s="96">
        <v>19</v>
      </c>
      <c r="B1402" s="96">
        <v>4031</v>
      </c>
      <c r="C1402" s="96" t="s">
        <v>1466</v>
      </c>
      <c r="D1402" s="96">
        <v>1622</v>
      </c>
      <c r="E1402" s="98">
        <v>406.84108199999997</v>
      </c>
      <c r="F1402" s="96">
        <v>470</v>
      </c>
      <c r="G1402" s="9">
        <v>0.25082680764488302</v>
      </c>
      <c r="H1402" s="99">
        <v>4.31668315319149</v>
      </c>
      <c r="I1402" s="97">
        <v>-0.33202902339024298</v>
      </c>
      <c r="J1402" s="11">
        <v>-538.55107593897503</v>
      </c>
    </row>
    <row r="1403" spans="1:10">
      <c r="A1403" s="96">
        <v>19</v>
      </c>
      <c r="B1403" s="96">
        <v>4032</v>
      </c>
      <c r="C1403" s="96" t="s">
        <v>1467</v>
      </c>
      <c r="D1403" s="96">
        <v>2041</v>
      </c>
      <c r="E1403" s="98">
        <v>2565.3627900000001</v>
      </c>
      <c r="F1403" s="96">
        <v>348</v>
      </c>
      <c r="G1403" s="9">
        <v>1.2569146447819699</v>
      </c>
      <c r="H1403" s="99">
        <v>13.236674683907999</v>
      </c>
      <c r="I1403" s="97">
        <v>1.3445006814940099</v>
      </c>
      <c r="J1403" s="11">
        <v>2744.1258909292701</v>
      </c>
    </row>
    <row r="1404" spans="1:10">
      <c r="A1404" s="96">
        <v>19</v>
      </c>
      <c r="B1404" s="96">
        <v>4033</v>
      </c>
      <c r="C1404" s="96" t="s">
        <v>1468</v>
      </c>
      <c r="D1404" s="96">
        <v>4748</v>
      </c>
      <c r="E1404" s="98">
        <v>1668.1457</v>
      </c>
      <c r="F1404" s="96">
        <v>455</v>
      </c>
      <c r="G1404" s="9">
        <v>0.35133649957877</v>
      </c>
      <c r="H1404" s="99">
        <v>14.1014191208791</v>
      </c>
      <c r="I1404" s="97">
        <v>0.310221992378581</v>
      </c>
      <c r="J1404" s="11">
        <v>1472.9340198135001</v>
      </c>
    </row>
    <row r="1405" spans="1:10">
      <c r="A1405" s="96">
        <v>19</v>
      </c>
      <c r="B1405" s="96">
        <v>4034</v>
      </c>
      <c r="C1405" s="96" t="s">
        <v>1469</v>
      </c>
      <c r="D1405" s="96">
        <v>8360</v>
      </c>
      <c r="E1405" s="98">
        <v>2300.08556</v>
      </c>
      <c r="F1405" s="96">
        <v>511</v>
      </c>
      <c r="G1405" s="9">
        <v>0.27512985167464099</v>
      </c>
      <c r="H1405" s="99">
        <v>20.861224187866899</v>
      </c>
      <c r="I1405" s="97">
        <v>0.62404293409682599</v>
      </c>
      <c r="J1405" s="11">
        <v>5216.9989290494595</v>
      </c>
    </row>
    <row r="1406" spans="1:10">
      <c r="A1406" s="96">
        <v>19</v>
      </c>
      <c r="B1406" s="96">
        <v>4035</v>
      </c>
      <c r="C1406" s="96" t="s">
        <v>1470</v>
      </c>
      <c r="D1406" s="96">
        <v>3649</v>
      </c>
      <c r="E1406" s="98">
        <v>757.41476699999998</v>
      </c>
      <c r="F1406" s="96">
        <v>330</v>
      </c>
      <c r="G1406" s="9">
        <v>0.20756776294875301</v>
      </c>
      <c r="H1406" s="99">
        <v>13.3527720212121</v>
      </c>
      <c r="I1406" s="97">
        <v>4.8401533128329302E-2</v>
      </c>
      <c r="J1406" s="11">
        <v>176.61719438527399</v>
      </c>
    </row>
    <row r="1407" spans="1:10">
      <c r="A1407" s="96">
        <v>19</v>
      </c>
      <c r="B1407" s="96">
        <v>4037</v>
      </c>
      <c r="C1407" s="96" t="s">
        <v>1471</v>
      </c>
      <c r="D1407" s="96">
        <v>3929</v>
      </c>
      <c r="E1407" s="98">
        <v>736.82697900000005</v>
      </c>
      <c r="F1407" s="96">
        <v>431</v>
      </c>
      <c r="G1407" s="9">
        <v>0.18753549987274101</v>
      </c>
      <c r="H1407" s="99">
        <v>10.825584638051</v>
      </c>
      <c r="I1407" s="97">
        <v>-6.4958354204108101E-2</v>
      </c>
      <c r="J1407" s="11">
        <v>-255.22137366794101</v>
      </c>
    </row>
    <row r="1408" spans="1:10">
      <c r="A1408" s="96">
        <v>19</v>
      </c>
      <c r="B1408" s="96">
        <v>4038</v>
      </c>
      <c r="C1408" s="96" t="s">
        <v>1472</v>
      </c>
      <c r="D1408" s="96">
        <v>8450</v>
      </c>
      <c r="E1408" s="98">
        <v>1848.47846</v>
      </c>
      <c r="F1408" s="96">
        <v>825</v>
      </c>
      <c r="G1408" s="9">
        <v>0.21875484733727801</v>
      </c>
      <c r="H1408" s="99">
        <v>12.483004193939401</v>
      </c>
      <c r="I1408" s="97">
        <v>0.22676636882073201</v>
      </c>
      <c r="J1408" s="11">
        <v>1916.17581653518</v>
      </c>
    </row>
    <row r="1409" spans="1:10">
      <c r="A1409" s="96">
        <v>19</v>
      </c>
      <c r="B1409" s="96">
        <v>4039</v>
      </c>
      <c r="C1409" s="96" t="s">
        <v>1473</v>
      </c>
      <c r="D1409" s="96">
        <v>2053</v>
      </c>
      <c r="E1409" s="98">
        <v>489.66666700000002</v>
      </c>
      <c r="F1409" s="96">
        <v>387</v>
      </c>
      <c r="G1409" s="9">
        <v>0.23851274573794401</v>
      </c>
      <c r="H1409" s="99">
        <v>6.5701981059431498</v>
      </c>
      <c r="I1409" s="97">
        <v>-0.24221051623815301</v>
      </c>
      <c r="J1409" s="11">
        <v>-497.25818983692699</v>
      </c>
    </row>
    <row r="1410" spans="1:10">
      <c r="A1410" s="96">
        <v>19</v>
      </c>
      <c r="B1410" s="96">
        <v>4040</v>
      </c>
      <c r="C1410" s="96" t="s">
        <v>1474</v>
      </c>
      <c r="D1410" s="96">
        <v>10930</v>
      </c>
      <c r="E1410" s="98">
        <v>8017.1905200000001</v>
      </c>
      <c r="F1410" s="96">
        <v>848</v>
      </c>
      <c r="G1410" s="9">
        <v>0.73350324977127201</v>
      </c>
      <c r="H1410" s="99">
        <v>22.3433850471698</v>
      </c>
      <c r="I1410" s="97">
        <v>1.38495021450126</v>
      </c>
      <c r="J1410" s="11">
        <v>15137.505844498801</v>
      </c>
    </row>
    <row r="1411" spans="1:10">
      <c r="A1411" s="96">
        <v>19</v>
      </c>
      <c r="B1411" s="96">
        <v>4041</v>
      </c>
      <c r="C1411" s="96" t="s">
        <v>1475</v>
      </c>
      <c r="D1411" s="96">
        <v>1758</v>
      </c>
      <c r="E1411" s="98">
        <v>938.67648399999996</v>
      </c>
      <c r="F1411" s="96">
        <v>415</v>
      </c>
      <c r="G1411" s="9">
        <v>0.53394566780432295</v>
      </c>
      <c r="H1411" s="99">
        <v>6.4980156240963902</v>
      </c>
      <c r="I1411" s="97">
        <v>0.12764660379565701</v>
      </c>
      <c r="J1411" s="11">
        <v>224.402729472766</v>
      </c>
    </row>
    <row r="1412" spans="1:10">
      <c r="A1412" s="96">
        <v>19</v>
      </c>
      <c r="B1412" s="96">
        <v>4042</v>
      </c>
      <c r="C1412" s="96" t="s">
        <v>1476</v>
      </c>
      <c r="D1412" s="96">
        <v>2937</v>
      </c>
      <c r="E1412" s="98">
        <v>1036.3162500000001</v>
      </c>
      <c r="F1412" s="96">
        <v>146</v>
      </c>
      <c r="G1412" s="9">
        <v>0.35284856996935698</v>
      </c>
      <c r="H1412" s="99">
        <v>27.214494863013702</v>
      </c>
      <c r="I1412" s="97">
        <v>0.75024143949468902</v>
      </c>
      <c r="J1412" s="11">
        <v>2203.4591077958999</v>
      </c>
    </row>
    <row r="1413" spans="1:10">
      <c r="A1413" s="96">
        <v>19</v>
      </c>
      <c r="B1413" s="96">
        <v>4044</v>
      </c>
      <c r="C1413" s="96" t="s">
        <v>1477</v>
      </c>
      <c r="D1413" s="96">
        <v>6876</v>
      </c>
      <c r="E1413" s="98">
        <v>1747.4281599999999</v>
      </c>
      <c r="F1413" s="96">
        <v>794</v>
      </c>
      <c r="G1413" s="9">
        <v>0.25413440372309498</v>
      </c>
      <c r="H1413" s="99">
        <v>10.8607407556675</v>
      </c>
      <c r="I1413" s="97">
        <v>0.144581708075919</v>
      </c>
      <c r="J1413" s="11">
        <v>994.14382473002104</v>
      </c>
    </row>
    <row r="1414" spans="1:10">
      <c r="A1414" s="96">
        <v>19</v>
      </c>
      <c r="B1414" s="96">
        <v>4045</v>
      </c>
      <c r="C1414" s="96" t="s">
        <v>1478</v>
      </c>
      <c r="D1414" s="96">
        <v>20135</v>
      </c>
      <c r="E1414" s="98">
        <v>8375.0205800000003</v>
      </c>
      <c r="F1414" s="96">
        <v>1040</v>
      </c>
      <c r="G1414" s="9">
        <v>0.41594341097591297</v>
      </c>
      <c r="H1414" s="99">
        <v>27.413481326923101</v>
      </c>
      <c r="I1414" s="97">
        <v>1.5487490731675999</v>
      </c>
      <c r="J1414" s="11">
        <v>31184.062588229601</v>
      </c>
    </row>
    <row r="1415" spans="1:10">
      <c r="A1415" s="96">
        <v>19</v>
      </c>
      <c r="B1415" s="96">
        <v>4046</v>
      </c>
      <c r="C1415" s="96" t="s">
        <v>1479</v>
      </c>
      <c r="D1415" s="96">
        <v>1458</v>
      </c>
      <c r="E1415" s="98">
        <v>286.47820899999999</v>
      </c>
      <c r="F1415" s="96">
        <v>431</v>
      </c>
      <c r="G1415" s="9">
        <v>0.196487111796982</v>
      </c>
      <c r="H1415" s="99">
        <v>4.0475132459396796</v>
      </c>
      <c r="I1415" s="97">
        <v>-0.42009220858034202</v>
      </c>
      <c r="J1415" s="11">
        <v>-612.49444011013895</v>
      </c>
    </row>
    <row r="1416" spans="1:10">
      <c r="A1416" s="96">
        <v>19</v>
      </c>
      <c r="B1416" s="96">
        <v>4047</v>
      </c>
      <c r="C1416" s="96" t="s">
        <v>1480</v>
      </c>
      <c r="D1416" s="96">
        <v>4239</v>
      </c>
      <c r="E1416" s="98">
        <v>3460.6919200000002</v>
      </c>
      <c r="F1416" s="96">
        <v>916</v>
      </c>
      <c r="G1416" s="9">
        <v>0.81639347015805597</v>
      </c>
      <c r="H1416" s="99">
        <v>8.4057772052401791</v>
      </c>
      <c r="I1416" s="97">
        <v>0.67236439632788403</v>
      </c>
      <c r="J1416" s="11">
        <v>2850.1526760339002</v>
      </c>
    </row>
    <row r="1417" spans="1:10">
      <c r="A1417" s="96">
        <v>19</v>
      </c>
      <c r="B1417" s="96">
        <v>4048</v>
      </c>
      <c r="C1417" s="96" t="s">
        <v>1481</v>
      </c>
      <c r="D1417" s="96">
        <v>5850</v>
      </c>
      <c r="E1417" s="98">
        <v>2353.65056</v>
      </c>
      <c r="F1417" s="96">
        <v>885</v>
      </c>
      <c r="G1417" s="9">
        <v>0.402333429059829</v>
      </c>
      <c r="H1417" s="99">
        <v>9.2696616497175093</v>
      </c>
      <c r="I1417" s="97">
        <v>0.233152632694936</v>
      </c>
      <c r="J1417" s="11">
        <v>1363.94290126537</v>
      </c>
    </row>
    <row r="1418" spans="1:10">
      <c r="A1418" s="96">
        <v>19</v>
      </c>
      <c r="B1418" s="96">
        <v>4049</v>
      </c>
      <c r="C1418" s="96" t="s">
        <v>1482</v>
      </c>
      <c r="D1418" s="96">
        <v>4304</v>
      </c>
      <c r="E1418" s="98">
        <v>855.07859499999995</v>
      </c>
      <c r="F1418" s="96">
        <v>725</v>
      </c>
      <c r="G1418" s="9">
        <v>0.19867067727695201</v>
      </c>
      <c r="H1418" s="99">
        <v>7.1159704758620697</v>
      </c>
      <c r="I1418" s="97">
        <v>-0.18003289915814299</v>
      </c>
      <c r="J1418" s="11">
        <v>-774.861597976648</v>
      </c>
    </row>
    <row r="1419" spans="1:10">
      <c r="A1419" s="96">
        <v>19</v>
      </c>
      <c r="B1419" s="96">
        <v>4061</v>
      </c>
      <c r="C1419" s="96" t="s">
        <v>1483</v>
      </c>
      <c r="D1419" s="96">
        <v>1830</v>
      </c>
      <c r="E1419" s="98">
        <v>268.58812</v>
      </c>
      <c r="F1419" s="96">
        <v>343</v>
      </c>
      <c r="G1419" s="9">
        <v>0.146769464480874</v>
      </c>
      <c r="H1419" s="99">
        <v>6.1183327113702601</v>
      </c>
      <c r="I1419" s="97">
        <v>-0.38856915097918698</v>
      </c>
      <c r="J1419" s="11">
        <v>-711.08154629191199</v>
      </c>
    </row>
    <row r="1420" spans="1:10">
      <c r="A1420" s="96">
        <v>19</v>
      </c>
      <c r="B1420" s="96">
        <v>4062</v>
      </c>
      <c r="C1420" s="96" t="s">
        <v>1484</v>
      </c>
      <c r="D1420" s="96">
        <v>4519</v>
      </c>
      <c r="E1420" s="98">
        <v>1274.2822200000001</v>
      </c>
      <c r="F1420" s="96">
        <v>537</v>
      </c>
      <c r="G1420" s="9">
        <v>0.28198323080327498</v>
      </c>
      <c r="H1420" s="99">
        <v>10.788235046554901</v>
      </c>
      <c r="I1420" s="97">
        <v>8.0917082223277606E-2</v>
      </c>
      <c r="J1420" s="11">
        <v>365.66429456699097</v>
      </c>
    </row>
    <row r="1421" spans="1:10">
      <c r="A1421" s="96">
        <v>19</v>
      </c>
      <c r="B1421" s="96">
        <v>4063</v>
      </c>
      <c r="C1421" s="96" t="s">
        <v>1485</v>
      </c>
      <c r="D1421" s="96">
        <v>6447</v>
      </c>
      <c r="E1421" s="98">
        <v>4001.5079099999998</v>
      </c>
      <c r="F1421" s="96">
        <v>742</v>
      </c>
      <c r="G1421" s="9">
        <v>0.62067751046998598</v>
      </c>
      <c r="H1421" s="99">
        <v>14.0815470485175</v>
      </c>
      <c r="I1421" s="97">
        <v>0.73028752699518695</v>
      </c>
      <c r="J1421" s="11">
        <v>4708.1636865379696</v>
      </c>
    </row>
    <row r="1422" spans="1:10">
      <c r="A1422" s="96">
        <v>19</v>
      </c>
      <c r="B1422" s="96">
        <v>4064</v>
      </c>
      <c r="C1422" s="96" t="s">
        <v>1486</v>
      </c>
      <c r="D1422" s="96">
        <v>949</v>
      </c>
      <c r="E1422" s="98">
        <v>203</v>
      </c>
      <c r="F1422" s="96">
        <v>280</v>
      </c>
      <c r="G1422" s="9">
        <v>0.21390937829293999</v>
      </c>
      <c r="H1422" s="99">
        <v>4.1142857142857103</v>
      </c>
      <c r="I1422" s="97">
        <v>-0.415757645906911</v>
      </c>
      <c r="J1422" s="11">
        <v>-394.55400596565801</v>
      </c>
    </row>
    <row r="1423" spans="1:10">
      <c r="A1423" s="96">
        <v>19</v>
      </c>
      <c r="B1423" s="96">
        <v>4065</v>
      </c>
      <c r="C1423" s="96" t="s">
        <v>1487</v>
      </c>
      <c r="D1423" s="96">
        <v>3571</v>
      </c>
      <c r="E1423" s="98">
        <v>811.66357300000004</v>
      </c>
      <c r="F1423" s="96">
        <v>386</v>
      </c>
      <c r="G1423" s="9">
        <v>0.227293075609073</v>
      </c>
      <c r="H1423" s="99">
        <v>11.354050707253901</v>
      </c>
      <c r="I1423" s="97">
        <v>-7.2585190956543904E-3</v>
      </c>
      <c r="J1423" s="11">
        <v>-25.9201716905818</v>
      </c>
    </row>
    <row r="1424" spans="1:10">
      <c r="A1424" s="96">
        <v>19</v>
      </c>
      <c r="B1424" s="96">
        <v>4066</v>
      </c>
      <c r="C1424" s="96" t="s">
        <v>1488</v>
      </c>
      <c r="D1424" s="96">
        <v>904</v>
      </c>
      <c r="E1424" s="98">
        <v>143</v>
      </c>
      <c r="F1424" s="96">
        <v>232</v>
      </c>
      <c r="G1424" s="9">
        <v>0.15818584070796499</v>
      </c>
      <c r="H1424" s="99">
        <v>4.5129310344827598</v>
      </c>
      <c r="I1424" s="97">
        <v>-0.47461223416687898</v>
      </c>
      <c r="J1424" s="11">
        <v>-429.049459686859</v>
      </c>
    </row>
    <row r="1425" spans="1:10">
      <c r="A1425" s="96">
        <v>19</v>
      </c>
      <c r="B1425" s="96">
        <v>4067</v>
      </c>
      <c r="C1425" s="96" t="s">
        <v>1489</v>
      </c>
      <c r="D1425" s="96">
        <v>1473</v>
      </c>
      <c r="E1425" s="98">
        <v>371.78478000000001</v>
      </c>
      <c r="F1425" s="96">
        <v>274</v>
      </c>
      <c r="G1425" s="9">
        <v>0.25239971486761698</v>
      </c>
      <c r="H1425" s="99">
        <v>6.7327911678832102</v>
      </c>
      <c r="I1425" s="97">
        <v>-0.24166003745310999</v>
      </c>
      <c r="J1425" s="11">
        <v>-355.96523516843098</v>
      </c>
    </row>
    <row r="1426" spans="1:10">
      <c r="A1426" s="96">
        <v>19</v>
      </c>
      <c r="B1426" s="96">
        <v>4068</v>
      </c>
      <c r="C1426" s="96" t="s">
        <v>1490</v>
      </c>
      <c r="D1426" s="96">
        <v>2312</v>
      </c>
      <c r="E1426" s="98">
        <v>782.22390299999995</v>
      </c>
      <c r="F1426" s="96">
        <v>775</v>
      </c>
      <c r="G1426" s="9">
        <v>0.33833213797577899</v>
      </c>
      <c r="H1426" s="99">
        <v>3.9925469716128998</v>
      </c>
      <c r="I1426" s="97">
        <v>-0.20228894486187601</v>
      </c>
      <c r="J1426" s="11">
        <v>-467.692040520658</v>
      </c>
    </row>
    <row r="1427" spans="1:10">
      <c r="A1427" s="96">
        <v>19</v>
      </c>
      <c r="B1427" s="96">
        <v>4069</v>
      </c>
      <c r="C1427" s="96" t="s">
        <v>1491</v>
      </c>
      <c r="D1427" s="96">
        <v>1133</v>
      </c>
      <c r="E1427" s="98">
        <v>266</v>
      </c>
      <c r="F1427" s="96">
        <v>314</v>
      </c>
      <c r="G1427" s="9">
        <v>0.23477493380406</v>
      </c>
      <c r="H1427" s="99">
        <v>4.4554140127388502</v>
      </c>
      <c r="I1427" s="97">
        <v>-0.36766086826934802</v>
      </c>
      <c r="J1427" s="11">
        <v>-416.559763749171</v>
      </c>
    </row>
    <row r="1428" spans="1:10">
      <c r="A1428" s="96">
        <v>19</v>
      </c>
      <c r="B1428" s="96">
        <v>4071</v>
      </c>
      <c r="C1428" s="96" t="s">
        <v>1492</v>
      </c>
      <c r="D1428" s="96">
        <v>1966</v>
      </c>
      <c r="E1428" s="98">
        <v>543.34751300000005</v>
      </c>
      <c r="F1428" s="96">
        <v>557</v>
      </c>
      <c r="G1428" s="9">
        <v>0.276372081892167</v>
      </c>
      <c r="H1428" s="99">
        <v>4.5051122315978498</v>
      </c>
      <c r="I1428" s="97">
        <v>-0.27721441387575502</v>
      </c>
      <c r="J1428" s="11">
        <v>-545.00353767973399</v>
      </c>
    </row>
    <row r="1429" spans="1:10">
      <c r="A1429" s="96">
        <v>19</v>
      </c>
      <c r="B1429" s="96">
        <v>4072</v>
      </c>
      <c r="C1429" s="96" t="s">
        <v>1493</v>
      </c>
      <c r="D1429" s="96">
        <v>2441</v>
      </c>
      <c r="E1429" s="98">
        <v>1045.1472699999999</v>
      </c>
      <c r="F1429" s="96">
        <v>595</v>
      </c>
      <c r="G1429" s="9">
        <v>0.42816356820974999</v>
      </c>
      <c r="H1429" s="99">
        <v>5.8590710420168097</v>
      </c>
      <c r="I1429" s="97">
        <v>-6.9867303749035102E-3</v>
      </c>
      <c r="J1429" s="11">
        <v>-17.054608845139501</v>
      </c>
    </row>
    <row r="1430" spans="1:10">
      <c r="A1430" s="96">
        <v>19</v>
      </c>
      <c r="B1430" s="96">
        <v>4073</v>
      </c>
      <c r="C1430" s="96" t="s">
        <v>1494</v>
      </c>
      <c r="D1430" s="96">
        <v>1956</v>
      </c>
      <c r="E1430" s="98">
        <v>411.39361100000002</v>
      </c>
      <c r="F1430" s="96">
        <v>316</v>
      </c>
      <c r="G1430" s="9">
        <v>0.21032393200409</v>
      </c>
      <c r="H1430" s="99">
        <v>7.4917519335443004</v>
      </c>
      <c r="I1430" s="97">
        <v>-0.246897215859195</v>
      </c>
      <c r="J1430" s="11">
        <v>-482.93095422058502</v>
      </c>
    </row>
    <row r="1431" spans="1:10">
      <c r="A1431" s="96">
        <v>19</v>
      </c>
      <c r="B1431" s="96">
        <v>4074</v>
      </c>
      <c r="C1431" s="96" t="s">
        <v>1495</v>
      </c>
      <c r="D1431" s="96">
        <v>2155</v>
      </c>
      <c r="E1431" s="98">
        <v>420.20603499999999</v>
      </c>
      <c r="F1431" s="96">
        <v>535</v>
      </c>
      <c r="G1431" s="9">
        <v>0.194991199535963</v>
      </c>
      <c r="H1431" s="99">
        <v>4.8134692242990704</v>
      </c>
      <c r="I1431" s="97">
        <v>-0.36337971868998997</v>
      </c>
      <c r="J1431" s="11">
        <v>-783.08329377692996</v>
      </c>
    </row>
    <row r="1432" spans="1:10">
      <c r="A1432" s="96">
        <v>19</v>
      </c>
      <c r="B1432" s="96">
        <v>4075</v>
      </c>
      <c r="C1432" s="96" t="s">
        <v>1496</v>
      </c>
      <c r="D1432" s="96">
        <v>4319</v>
      </c>
      <c r="E1432" s="98">
        <v>950.73370199999999</v>
      </c>
      <c r="F1432" s="96">
        <v>488</v>
      </c>
      <c r="G1432" s="9">
        <v>0.22012820143551701</v>
      </c>
      <c r="H1432" s="99">
        <v>10.7986346352459</v>
      </c>
      <c r="I1432" s="97">
        <v>-7.4889020227245397E-3</v>
      </c>
      <c r="J1432" s="11">
        <v>-32.344567836147299</v>
      </c>
    </row>
    <row r="1433" spans="1:10">
      <c r="A1433" s="96">
        <v>19</v>
      </c>
      <c r="B1433" s="96">
        <v>4076</v>
      </c>
      <c r="C1433" s="96" t="s">
        <v>1497</v>
      </c>
      <c r="D1433" s="96">
        <v>2534</v>
      </c>
      <c r="E1433" s="98">
        <v>606.56716200000005</v>
      </c>
      <c r="F1433" s="96">
        <v>826</v>
      </c>
      <c r="G1433" s="9">
        <v>0.239371413575375</v>
      </c>
      <c r="H1433" s="99">
        <v>3.8021394213075101</v>
      </c>
      <c r="I1433" s="97">
        <v>-0.32949370765576103</v>
      </c>
      <c r="J1433" s="11">
        <v>-834.93705519969899</v>
      </c>
    </row>
    <row r="1434" spans="1:10">
      <c r="A1434" s="96">
        <v>19</v>
      </c>
      <c r="B1434" s="96">
        <v>4077</v>
      </c>
      <c r="C1434" s="96" t="s">
        <v>1498</v>
      </c>
      <c r="D1434" s="96">
        <v>1375</v>
      </c>
      <c r="E1434" s="98">
        <v>229.22862000000001</v>
      </c>
      <c r="F1434" s="96">
        <v>324</v>
      </c>
      <c r="G1434" s="9">
        <v>0.166711723636364</v>
      </c>
      <c r="H1434" s="99">
        <v>4.9513229012345699</v>
      </c>
      <c r="I1434" s="97">
        <v>-0.42696252013524699</v>
      </c>
      <c r="J1434" s="11">
        <v>-587.07346518596398</v>
      </c>
    </row>
    <row r="1435" spans="1:10">
      <c r="A1435" s="96">
        <v>19</v>
      </c>
      <c r="B1435" s="96">
        <v>4078</v>
      </c>
      <c r="C1435" s="96" t="s">
        <v>1499</v>
      </c>
      <c r="D1435" s="96">
        <v>428</v>
      </c>
      <c r="E1435" s="98">
        <v>84</v>
      </c>
      <c r="F1435" s="96">
        <v>245</v>
      </c>
      <c r="G1435" s="9">
        <v>0.19626168224299101</v>
      </c>
      <c r="H1435" s="99">
        <v>2.0897959183673498</v>
      </c>
      <c r="I1435" s="97">
        <v>-0.53935860762919097</v>
      </c>
      <c r="J1435" s="11">
        <v>-230.84548406529399</v>
      </c>
    </row>
    <row r="1436" spans="1:10">
      <c r="A1436" s="96">
        <v>19</v>
      </c>
      <c r="B1436" s="96">
        <v>4079</v>
      </c>
      <c r="C1436" s="96" t="s">
        <v>1500</v>
      </c>
      <c r="D1436" s="96">
        <v>1277</v>
      </c>
      <c r="E1436" s="98">
        <v>286</v>
      </c>
      <c r="F1436" s="96">
        <v>391</v>
      </c>
      <c r="G1436" s="9">
        <v>0.22396241190289701</v>
      </c>
      <c r="H1436" s="99">
        <v>3.9974424552429699</v>
      </c>
      <c r="I1436" s="97">
        <v>-0.39371726330594697</v>
      </c>
      <c r="J1436" s="11">
        <v>-502.77694524169402</v>
      </c>
    </row>
    <row r="1437" spans="1:10">
      <c r="A1437" s="96">
        <v>19</v>
      </c>
      <c r="B1437" s="96">
        <v>4080</v>
      </c>
      <c r="C1437" s="96" t="s">
        <v>1501</v>
      </c>
      <c r="D1437" s="96">
        <v>6448</v>
      </c>
      <c r="E1437" s="98">
        <v>3646.39183</v>
      </c>
      <c r="F1437" s="96">
        <v>1194</v>
      </c>
      <c r="G1437" s="9">
        <v>0.56550741780396996</v>
      </c>
      <c r="H1437" s="99">
        <v>8.4542645142378596</v>
      </c>
      <c r="I1437" s="97">
        <v>0.43846283220892801</v>
      </c>
      <c r="J1437" s="11">
        <v>2827.20834208317</v>
      </c>
    </row>
    <row r="1438" spans="1:10">
      <c r="A1438" s="96">
        <v>19</v>
      </c>
      <c r="B1438" s="96">
        <v>4081</v>
      </c>
      <c r="C1438" s="96" t="s">
        <v>1502</v>
      </c>
      <c r="D1438" s="96">
        <v>3581</v>
      </c>
      <c r="E1438" s="98">
        <v>809.37576899999999</v>
      </c>
      <c r="F1438" s="96">
        <v>255</v>
      </c>
      <c r="G1438" s="9">
        <v>0.226019483105278</v>
      </c>
      <c r="H1438" s="99">
        <v>17.217159878431399</v>
      </c>
      <c r="I1438" s="97">
        <v>0.22071519778541801</v>
      </c>
      <c r="J1438" s="11">
        <v>790.38112326958299</v>
      </c>
    </row>
    <row r="1439" spans="1:10">
      <c r="A1439" s="96">
        <v>19</v>
      </c>
      <c r="B1439" s="96">
        <v>4082</v>
      </c>
      <c r="C1439" s="96" t="s">
        <v>1503</v>
      </c>
      <c r="D1439" s="96">
        <v>14879</v>
      </c>
      <c r="E1439" s="98">
        <v>7058.73596</v>
      </c>
      <c r="F1439" s="96">
        <v>1237</v>
      </c>
      <c r="G1439" s="9">
        <v>0.47440929901202999</v>
      </c>
      <c r="H1439" s="99">
        <v>17.734628908649999</v>
      </c>
      <c r="I1439" s="97">
        <v>1.02996636202769</v>
      </c>
      <c r="J1439" s="11">
        <v>15324.869500610001</v>
      </c>
    </row>
    <row r="1440" spans="1:10">
      <c r="A1440" s="96">
        <v>19</v>
      </c>
      <c r="B1440" s="96">
        <v>4083</v>
      </c>
      <c r="C1440" s="96" t="s">
        <v>1504</v>
      </c>
      <c r="D1440" s="96">
        <v>4250</v>
      </c>
      <c r="E1440" s="98">
        <v>1069.4803199999999</v>
      </c>
      <c r="F1440" s="96">
        <v>467</v>
      </c>
      <c r="G1440" s="9">
        <v>0.25164242823529398</v>
      </c>
      <c r="H1440" s="99">
        <v>11.3907501498929</v>
      </c>
      <c r="I1440" s="97">
        <v>5.3868006829567203E-2</v>
      </c>
      <c r="J1440" s="11">
        <v>228.939029025661</v>
      </c>
    </row>
    <row r="1441" spans="1:10">
      <c r="A1441" s="96">
        <v>19</v>
      </c>
      <c r="B1441" s="96">
        <v>4084</v>
      </c>
      <c r="C1441" s="96" t="s">
        <v>1505</v>
      </c>
      <c r="D1441" s="96">
        <v>607</v>
      </c>
      <c r="E1441" s="98">
        <v>79.5</v>
      </c>
      <c r="F1441" s="96">
        <v>165</v>
      </c>
      <c r="G1441" s="9">
        <v>0.13097199341021401</v>
      </c>
      <c r="H1441" s="99">
        <v>4.1606060606060602</v>
      </c>
      <c r="I1441" s="97">
        <v>-0.53607156353152996</v>
      </c>
      <c r="J1441" s="11">
        <v>-325.395439063639</v>
      </c>
    </row>
    <row r="1442" spans="1:10">
      <c r="A1442" s="96">
        <v>19</v>
      </c>
      <c r="B1442" s="96">
        <v>4091</v>
      </c>
      <c r="C1442" s="96" t="s">
        <v>1506</v>
      </c>
      <c r="D1442" s="96">
        <v>1531</v>
      </c>
      <c r="E1442" s="98">
        <v>263.51275500000003</v>
      </c>
      <c r="F1442" s="96">
        <v>542</v>
      </c>
      <c r="G1442" s="9">
        <v>0.172118063357283</v>
      </c>
      <c r="H1442" s="99">
        <v>3.3109091420664201</v>
      </c>
      <c r="I1442" s="97">
        <v>-0.47762580811474598</v>
      </c>
      <c r="J1442" s="11">
        <v>-731.24511222367596</v>
      </c>
    </row>
    <row r="1443" spans="1:10">
      <c r="A1443" s="96">
        <v>19</v>
      </c>
      <c r="B1443" s="96">
        <v>4092</v>
      </c>
      <c r="C1443" s="96" t="s">
        <v>1507</v>
      </c>
      <c r="D1443" s="96">
        <v>4197</v>
      </c>
      <c r="E1443" s="98">
        <v>2737.6451900000002</v>
      </c>
      <c r="F1443" s="96">
        <v>504</v>
      </c>
      <c r="G1443" s="9">
        <v>0.65228620204908305</v>
      </c>
      <c r="H1443" s="99">
        <v>13.759216646825401</v>
      </c>
      <c r="I1443" s="97">
        <v>0.66616181671847197</v>
      </c>
      <c r="J1443" s="11">
        <v>2795.8811447674302</v>
      </c>
    </row>
    <row r="1444" spans="1:10">
      <c r="A1444" s="96">
        <v>19</v>
      </c>
      <c r="B1444" s="96">
        <v>4093</v>
      </c>
      <c r="C1444" s="96" t="s">
        <v>1508</v>
      </c>
      <c r="D1444" s="96">
        <v>663</v>
      </c>
      <c r="E1444" s="98">
        <v>261.64849299999997</v>
      </c>
      <c r="F1444" s="96">
        <v>296</v>
      </c>
      <c r="G1444" s="9">
        <v>0.394643277526395</v>
      </c>
      <c r="H1444" s="99">
        <v>3.12381247635135</v>
      </c>
      <c r="I1444" s="97">
        <v>-0.23083838481740901</v>
      </c>
      <c r="J1444" s="11">
        <v>-153.045849133942</v>
      </c>
    </row>
    <row r="1445" spans="1:10">
      <c r="A1445" s="96">
        <v>19</v>
      </c>
      <c r="B1445" s="96">
        <v>4094</v>
      </c>
      <c r="C1445" s="96" t="s">
        <v>1509</v>
      </c>
      <c r="D1445" s="96">
        <v>743</v>
      </c>
      <c r="E1445" s="98">
        <v>168.67946000000001</v>
      </c>
      <c r="F1445" s="96">
        <v>391</v>
      </c>
      <c r="G1445" s="9">
        <v>0.227024845222073</v>
      </c>
      <c r="H1445" s="99">
        <v>2.3316610230179</v>
      </c>
      <c r="I1445" s="97">
        <v>-0.47685280973888899</v>
      </c>
      <c r="J1445" s="11">
        <v>-354.30163763599398</v>
      </c>
    </row>
    <row r="1446" spans="1:10">
      <c r="A1446" s="96">
        <v>19</v>
      </c>
      <c r="B1446" s="96">
        <v>4095</v>
      </c>
      <c r="C1446" s="96" t="s">
        <v>1510</v>
      </c>
      <c r="D1446" s="96">
        <v>10611</v>
      </c>
      <c r="E1446" s="98">
        <v>7628.7247399999997</v>
      </c>
      <c r="F1446" s="96">
        <v>588</v>
      </c>
      <c r="G1446" s="9">
        <v>0.71894493827160499</v>
      </c>
      <c r="H1446" s="99">
        <v>31.019940034013601</v>
      </c>
      <c r="I1446" s="97">
        <v>1.69205754559187</v>
      </c>
      <c r="J1446" s="11">
        <v>17954.422616275398</v>
      </c>
    </row>
    <row r="1447" spans="1:10">
      <c r="A1447" s="96">
        <v>19</v>
      </c>
      <c r="B1447" s="96">
        <v>4096</v>
      </c>
      <c r="C1447" s="96" t="s">
        <v>1511</v>
      </c>
      <c r="D1447" s="96">
        <v>581</v>
      </c>
      <c r="E1447" s="98">
        <v>217.925408</v>
      </c>
      <c r="F1447" s="96">
        <v>679</v>
      </c>
      <c r="G1447" s="9">
        <v>0.37508676075731501</v>
      </c>
      <c r="H1447" s="99">
        <v>1.1766206303387301</v>
      </c>
      <c r="I1447" s="97">
        <v>-0.33581743124171898</v>
      </c>
      <c r="J1447" s="11">
        <v>-195.109927551439</v>
      </c>
    </row>
    <row r="1448" spans="1:10">
      <c r="A1448" s="96">
        <v>19</v>
      </c>
      <c r="B1448" s="96">
        <v>4097</v>
      </c>
      <c r="C1448" s="96" t="s">
        <v>1512</v>
      </c>
      <c r="D1448" s="96">
        <v>271</v>
      </c>
      <c r="E1448" s="98">
        <v>111.208834</v>
      </c>
      <c r="F1448" s="96">
        <v>419</v>
      </c>
      <c r="G1448" s="9">
        <v>0.41036470110701101</v>
      </c>
      <c r="H1448" s="99">
        <v>0.91219292124105</v>
      </c>
      <c r="I1448" s="97">
        <v>-0.312973761442286</v>
      </c>
      <c r="J1448" s="11">
        <v>-84.815889350859393</v>
      </c>
    </row>
    <row r="1449" spans="1:10">
      <c r="A1449" s="96">
        <v>19</v>
      </c>
      <c r="B1449" s="96">
        <v>4099</v>
      </c>
      <c r="C1449" s="96" t="s">
        <v>1513</v>
      </c>
      <c r="D1449" s="96">
        <v>414</v>
      </c>
      <c r="E1449" s="98">
        <v>72.599999999999994</v>
      </c>
      <c r="F1449" s="96">
        <v>223</v>
      </c>
      <c r="G1449" s="9">
        <v>0.17536231884058001</v>
      </c>
      <c r="H1449" s="99">
        <v>2.1820627802690602</v>
      </c>
      <c r="I1449" s="97">
        <v>-0.56355182749007604</v>
      </c>
      <c r="J1449" s="11">
        <v>-233.31045658089201</v>
      </c>
    </row>
    <row r="1450" spans="1:10">
      <c r="A1450" s="96">
        <v>19</v>
      </c>
      <c r="B1450" s="96">
        <v>4100</v>
      </c>
      <c r="C1450" s="96" t="s">
        <v>1514</v>
      </c>
      <c r="D1450" s="96">
        <v>3117</v>
      </c>
      <c r="E1450" s="98">
        <v>1397.49559</v>
      </c>
      <c r="F1450" s="96">
        <v>317</v>
      </c>
      <c r="G1450" s="9">
        <v>0.44834635547000301</v>
      </c>
      <c r="H1450" s="99">
        <v>14.241311009463701</v>
      </c>
      <c r="I1450" s="97">
        <v>0.374861217168454</v>
      </c>
      <c r="J1450" s="11">
        <v>1168.4424139140699</v>
      </c>
    </row>
    <row r="1451" spans="1:10">
      <c r="A1451" s="96">
        <v>19</v>
      </c>
      <c r="B1451" s="96">
        <v>4104</v>
      </c>
      <c r="C1451" s="96" t="s">
        <v>1515</v>
      </c>
      <c r="D1451" s="96">
        <v>2189</v>
      </c>
      <c r="E1451" s="98">
        <v>2354.08743</v>
      </c>
      <c r="F1451" s="96">
        <v>512</v>
      </c>
      <c r="G1451" s="9">
        <v>1.0754168250342599</v>
      </c>
      <c r="H1451" s="99">
        <v>8.8732176367187492</v>
      </c>
      <c r="I1451" s="97">
        <v>0.94358671623761103</v>
      </c>
      <c r="J1451" s="11">
        <v>2065.5113218441302</v>
      </c>
    </row>
    <row r="1452" spans="1:10">
      <c r="A1452" s="96">
        <v>19</v>
      </c>
      <c r="B1452" s="96">
        <v>4105</v>
      </c>
      <c r="C1452" s="96" t="s">
        <v>1516</v>
      </c>
      <c r="D1452" s="96">
        <v>310</v>
      </c>
      <c r="E1452" s="98">
        <v>82.789439099999996</v>
      </c>
      <c r="F1452" s="96">
        <v>557</v>
      </c>
      <c r="G1452" s="9">
        <v>0.26706270677419403</v>
      </c>
      <c r="H1452" s="99">
        <v>0.70518750287253096</v>
      </c>
      <c r="I1452" s="97">
        <v>-0.50612606636276203</v>
      </c>
      <c r="J1452" s="11">
        <v>-156.899080572456</v>
      </c>
    </row>
    <row r="1453" spans="1:10">
      <c r="A1453" s="96">
        <v>19</v>
      </c>
      <c r="B1453" s="96">
        <v>4106</v>
      </c>
      <c r="C1453" s="96" t="s">
        <v>1517</v>
      </c>
      <c r="D1453" s="96">
        <v>401</v>
      </c>
      <c r="E1453" s="98">
        <v>78</v>
      </c>
      <c r="F1453" s="96">
        <v>393</v>
      </c>
      <c r="G1453" s="9">
        <v>0.19451371571072301</v>
      </c>
      <c r="H1453" s="99">
        <v>1.21882951653944</v>
      </c>
      <c r="I1453" s="97">
        <v>-0.576798690601241</v>
      </c>
      <c r="J1453" s="11">
        <v>-231.296274931098</v>
      </c>
    </row>
    <row r="1454" spans="1:10">
      <c r="A1454" s="96">
        <v>19</v>
      </c>
      <c r="B1454" s="96">
        <v>4107</v>
      </c>
      <c r="C1454" s="96" t="s">
        <v>1518</v>
      </c>
      <c r="D1454" s="96">
        <v>1035</v>
      </c>
      <c r="E1454" s="98">
        <v>169.601078</v>
      </c>
      <c r="F1454" s="96">
        <v>306</v>
      </c>
      <c r="G1454" s="9">
        <v>0.16386577584541101</v>
      </c>
      <c r="H1454" s="99">
        <v>3.93660483006536</v>
      </c>
      <c r="I1454" s="97">
        <v>-0.48434815995519698</v>
      </c>
      <c r="J1454" s="11">
        <v>-501.30034555362897</v>
      </c>
    </row>
    <row r="1455" spans="1:10">
      <c r="A1455" s="96">
        <v>19</v>
      </c>
      <c r="B1455" s="96">
        <v>4109</v>
      </c>
      <c r="C1455" s="96" t="s">
        <v>1519</v>
      </c>
      <c r="D1455" s="96">
        <v>502</v>
      </c>
      <c r="E1455" s="98">
        <v>178</v>
      </c>
      <c r="F1455" s="96">
        <v>341</v>
      </c>
      <c r="G1455" s="9">
        <v>0.35458167330677298</v>
      </c>
      <c r="H1455" s="99">
        <v>1.9941348973607</v>
      </c>
      <c r="I1455" s="97">
        <v>-0.33382114775429</v>
      </c>
      <c r="J1455" s="11">
        <v>-167.57821617265401</v>
      </c>
    </row>
    <row r="1456" spans="1:10">
      <c r="A1456" s="96">
        <v>19</v>
      </c>
      <c r="B1456" s="96">
        <v>4110</v>
      </c>
      <c r="C1456" s="96" t="s">
        <v>1520</v>
      </c>
      <c r="D1456" s="96">
        <v>1064</v>
      </c>
      <c r="E1456" s="98">
        <v>292.69277699999998</v>
      </c>
      <c r="F1456" s="96">
        <v>787</v>
      </c>
      <c r="G1456" s="9">
        <v>0.27508719642857099</v>
      </c>
      <c r="H1456" s="99">
        <v>1.7238790050825901</v>
      </c>
      <c r="I1456" s="97">
        <v>-0.42478309494114702</v>
      </c>
      <c r="J1456" s="11">
        <v>-451.96921301738098</v>
      </c>
    </row>
    <row r="1457" spans="1:10">
      <c r="A1457" s="96">
        <v>19</v>
      </c>
      <c r="B1457" s="96">
        <v>4111</v>
      </c>
      <c r="C1457" s="96" t="s">
        <v>1521</v>
      </c>
      <c r="D1457" s="96">
        <v>1464</v>
      </c>
      <c r="E1457" s="98">
        <v>285.81007899999997</v>
      </c>
      <c r="F1457" s="96">
        <v>474</v>
      </c>
      <c r="G1457" s="9">
        <v>0.195225463797814</v>
      </c>
      <c r="H1457" s="99">
        <v>3.69158244514768</v>
      </c>
      <c r="I1457" s="97">
        <v>-0.43540370960939201</v>
      </c>
      <c r="J1457" s="11">
        <v>-637.43103086814904</v>
      </c>
    </row>
    <row r="1458" spans="1:10">
      <c r="A1458" s="96">
        <v>19</v>
      </c>
      <c r="B1458" s="96">
        <v>4112</v>
      </c>
      <c r="C1458" s="96" t="s">
        <v>1522</v>
      </c>
      <c r="D1458" s="96">
        <v>874</v>
      </c>
      <c r="E1458" s="98">
        <v>200.87530699999999</v>
      </c>
      <c r="F1458" s="96">
        <v>416</v>
      </c>
      <c r="G1458" s="9">
        <v>0.22983444736842101</v>
      </c>
      <c r="H1458" s="99">
        <v>2.58383487259615</v>
      </c>
      <c r="I1458" s="97">
        <v>-0.45793709205625399</v>
      </c>
      <c r="J1458" s="11">
        <v>-400.23701845716602</v>
      </c>
    </row>
    <row r="1459" spans="1:10">
      <c r="A1459" s="96">
        <v>19</v>
      </c>
      <c r="B1459" s="96">
        <v>4113</v>
      </c>
      <c r="C1459" s="96" t="s">
        <v>1523</v>
      </c>
      <c r="D1459" s="96">
        <v>642</v>
      </c>
      <c r="E1459" s="98">
        <v>134.68760599999999</v>
      </c>
      <c r="F1459" s="96">
        <v>331</v>
      </c>
      <c r="G1459" s="9">
        <v>0.20979377881619901</v>
      </c>
      <c r="H1459" s="99">
        <v>2.34648823564955</v>
      </c>
      <c r="I1459" s="97">
        <v>-0.50287953102638705</v>
      </c>
      <c r="J1459" s="11">
        <v>-322.84865891893998</v>
      </c>
    </row>
    <row r="1460" spans="1:10">
      <c r="A1460" s="96">
        <v>19</v>
      </c>
      <c r="B1460" s="96">
        <v>4114</v>
      </c>
      <c r="C1460" s="96" t="s">
        <v>1524</v>
      </c>
      <c r="D1460" s="96">
        <v>1183</v>
      </c>
      <c r="E1460" s="98">
        <v>1304.98524</v>
      </c>
      <c r="F1460" s="96">
        <v>170</v>
      </c>
      <c r="G1460" s="9">
        <v>1.10311516483516</v>
      </c>
      <c r="H1460" s="99">
        <v>14.635207294117601</v>
      </c>
      <c r="I1460" s="97">
        <v>1.1634879636378399</v>
      </c>
      <c r="J1460" s="11">
        <v>1376.4062609835601</v>
      </c>
    </row>
    <row r="1461" spans="1:10">
      <c r="A1461" s="96">
        <v>19</v>
      </c>
      <c r="B1461" s="96">
        <v>4115</v>
      </c>
      <c r="C1461" s="96" t="s">
        <v>1525</v>
      </c>
      <c r="D1461" s="96">
        <v>1735</v>
      </c>
      <c r="E1461" s="98">
        <v>931.89499699999999</v>
      </c>
      <c r="F1461" s="96">
        <v>854</v>
      </c>
      <c r="G1461" s="9">
        <v>0.53711527204610998</v>
      </c>
      <c r="H1461" s="99">
        <v>3.12282786533958</v>
      </c>
      <c r="I1461" s="97">
        <v>-1.12660996230133E-3</v>
      </c>
      <c r="J1461" s="11">
        <v>-1.9546682845928001</v>
      </c>
    </row>
    <row r="1462" spans="1:10">
      <c r="A1462" s="96">
        <v>19</v>
      </c>
      <c r="B1462" s="96">
        <v>4117</v>
      </c>
      <c r="C1462" s="96" t="s">
        <v>1526</v>
      </c>
      <c r="D1462" s="96">
        <v>748</v>
      </c>
      <c r="E1462" s="98">
        <v>267.72044</v>
      </c>
      <c r="F1462" s="96">
        <v>983</v>
      </c>
      <c r="G1462" s="9">
        <v>0.35791502673796799</v>
      </c>
      <c r="H1462" s="99">
        <v>1.03328630722279</v>
      </c>
      <c r="I1462" s="97">
        <v>-0.35690892508259697</v>
      </c>
      <c r="J1462" s="11">
        <v>-266.96787596178302</v>
      </c>
    </row>
    <row r="1463" spans="1:10">
      <c r="A1463" s="96">
        <v>19</v>
      </c>
      <c r="B1463" s="96">
        <v>4120</v>
      </c>
      <c r="C1463" s="96" t="s">
        <v>1527</v>
      </c>
      <c r="D1463" s="96">
        <v>1415</v>
      </c>
      <c r="E1463" s="98">
        <v>675.47006199999998</v>
      </c>
      <c r="F1463" s="96">
        <v>499</v>
      </c>
      <c r="G1463" s="9">
        <v>0.477364001413428</v>
      </c>
      <c r="H1463" s="99">
        <v>4.18931876152305</v>
      </c>
      <c r="I1463" s="97">
        <v>-5.0447771259887898E-2</v>
      </c>
      <c r="J1463" s="11">
        <v>-71.383596332741405</v>
      </c>
    </row>
    <row r="1464" spans="1:10">
      <c r="A1464" s="96">
        <v>19</v>
      </c>
      <c r="B1464" s="96">
        <v>4121</v>
      </c>
      <c r="C1464" s="96" t="s">
        <v>1528</v>
      </c>
      <c r="D1464" s="96">
        <v>2028</v>
      </c>
      <c r="E1464" s="98">
        <v>1245.4511</v>
      </c>
      <c r="F1464" s="96">
        <v>1089</v>
      </c>
      <c r="G1464" s="9">
        <v>0.61412776134122304</v>
      </c>
      <c r="H1464" s="99">
        <v>3.0059238751147799</v>
      </c>
      <c r="I1464" s="97">
        <v>0.106691252162883</v>
      </c>
      <c r="J1464" s="11">
        <v>216.369859386326</v>
      </c>
    </row>
    <row r="1465" spans="1:10">
      <c r="A1465" s="96">
        <v>19</v>
      </c>
      <c r="B1465" s="96">
        <v>4122</v>
      </c>
      <c r="C1465" s="96" t="s">
        <v>1529</v>
      </c>
      <c r="D1465" s="96">
        <v>1529</v>
      </c>
      <c r="E1465" s="98">
        <v>204.25172499999999</v>
      </c>
      <c r="F1465" s="96">
        <v>524</v>
      </c>
      <c r="G1465" s="9">
        <v>0.13358517004578199</v>
      </c>
      <c r="H1465" s="99">
        <v>3.30773229961832</v>
      </c>
      <c r="I1465" s="97">
        <v>-0.52802560148602995</v>
      </c>
      <c r="J1465" s="11">
        <v>-807.35114467213896</v>
      </c>
    </row>
    <row r="1466" spans="1:10">
      <c r="A1466" s="96">
        <v>19</v>
      </c>
      <c r="B1466" s="96">
        <v>4123</v>
      </c>
      <c r="C1466" s="96" t="s">
        <v>1530</v>
      </c>
      <c r="D1466" s="96">
        <v>6732</v>
      </c>
      <c r="E1466" s="98">
        <v>3630.3057600000002</v>
      </c>
      <c r="F1466" s="96">
        <v>461</v>
      </c>
      <c r="G1466" s="9">
        <v>0.53926110516934</v>
      </c>
      <c r="H1466" s="99">
        <v>22.477886681127998</v>
      </c>
      <c r="I1466" s="97">
        <v>0.96423413371628997</v>
      </c>
      <c r="J1466" s="11">
        <v>6491.2241881780601</v>
      </c>
    </row>
    <row r="1467" spans="1:10">
      <c r="A1467" s="96">
        <v>19</v>
      </c>
      <c r="B1467" s="96">
        <v>4124</v>
      </c>
      <c r="C1467" s="96" t="s">
        <v>1531</v>
      </c>
      <c r="D1467" s="96">
        <v>1508</v>
      </c>
      <c r="E1467" s="98">
        <v>354.50842599999999</v>
      </c>
      <c r="F1467" s="96">
        <v>1554</v>
      </c>
      <c r="G1467" s="9">
        <v>0.23508516312997299</v>
      </c>
      <c r="H1467" s="99">
        <v>1.1985253706563701</v>
      </c>
      <c r="I1467" s="97">
        <v>-0.47913656597474102</v>
      </c>
      <c r="J1467" s="11">
        <v>-722.53794148991005</v>
      </c>
    </row>
    <row r="1468" spans="1:10">
      <c r="A1468" s="96">
        <v>19</v>
      </c>
      <c r="B1468" s="96">
        <v>4131</v>
      </c>
      <c r="C1468" s="96" t="s">
        <v>1532</v>
      </c>
      <c r="D1468" s="96">
        <v>2944</v>
      </c>
      <c r="E1468" s="98">
        <v>878.72022000000004</v>
      </c>
      <c r="F1468" s="96">
        <v>382</v>
      </c>
      <c r="G1468" s="9">
        <v>0.29847833559782599</v>
      </c>
      <c r="H1468" s="99">
        <v>10.007120994764399</v>
      </c>
      <c r="I1468" s="97">
        <v>6.9773027314776999E-3</v>
      </c>
      <c r="J1468" s="11">
        <v>20.541179241470299</v>
      </c>
    </row>
    <row r="1469" spans="1:10">
      <c r="A1469" s="96">
        <v>19</v>
      </c>
      <c r="B1469" s="96">
        <v>4132</v>
      </c>
      <c r="C1469" s="96" t="s">
        <v>1533</v>
      </c>
      <c r="D1469" s="96">
        <v>968</v>
      </c>
      <c r="E1469" s="98">
        <v>180.05232100000001</v>
      </c>
      <c r="F1469" s="96">
        <v>344</v>
      </c>
      <c r="G1469" s="9">
        <v>0.186004463842975</v>
      </c>
      <c r="H1469" s="99">
        <v>3.3373613982558101</v>
      </c>
      <c r="I1469" s="97">
        <v>-0.48169816902999302</v>
      </c>
      <c r="J1469" s="11">
        <v>-466.28382762103303</v>
      </c>
    </row>
    <row r="1470" spans="1:10">
      <c r="A1470" s="96">
        <v>19</v>
      </c>
      <c r="B1470" s="96">
        <v>4133</v>
      </c>
      <c r="C1470" s="96" t="s">
        <v>1534</v>
      </c>
      <c r="D1470" s="96">
        <v>993</v>
      </c>
      <c r="E1470" s="98">
        <v>303.16389500000002</v>
      </c>
      <c r="F1470" s="96">
        <v>92</v>
      </c>
      <c r="G1470" s="9">
        <v>0.30530100201409899</v>
      </c>
      <c r="H1470" s="99">
        <v>14.088737989130401</v>
      </c>
      <c r="I1470" s="97">
        <v>9.5057831591417605E-2</v>
      </c>
      <c r="J1470" s="11">
        <v>94.392426770277694</v>
      </c>
    </row>
    <row r="1471" spans="1:10">
      <c r="A1471" s="96">
        <v>19</v>
      </c>
      <c r="B1471" s="96">
        <v>4134</v>
      </c>
      <c r="C1471" s="96" t="s">
        <v>1535</v>
      </c>
      <c r="D1471" s="96">
        <v>1198</v>
      </c>
      <c r="E1471" s="98">
        <v>674.61215900000002</v>
      </c>
      <c r="F1471" s="96">
        <v>589</v>
      </c>
      <c r="G1471" s="9">
        <v>0.56311532470784598</v>
      </c>
      <c r="H1471" s="99">
        <v>3.1793075704584002</v>
      </c>
      <c r="I1471" s="97">
        <v>1.2825460355722299E-2</v>
      </c>
      <c r="J1471" s="11">
        <v>15.3649015061554</v>
      </c>
    </row>
    <row r="1472" spans="1:10">
      <c r="A1472" s="96">
        <v>19</v>
      </c>
      <c r="B1472" s="96">
        <v>4135</v>
      </c>
      <c r="C1472" s="96" t="s">
        <v>1536</v>
      </c>
      <c r="D1472" s="96">
        <v>2077</v>
      </c>
      <c r="E1472" s="98">
        <v>1037.6746700000001</v>
      </c>
      <c r="F1472" s="96">
        <v>972</v>
      </c>
      <c r="G1472" s="9">
        <v>0.49960263360616303</v>
      </c>
      <c r="H1472" s="99">
        <v>3.2043978086419802</v>
      </c>
      <c r="I1472" s="97">
        <v>-3.2711745050527201E-2</v>
      </c>
      <c r="J1472" s="11">
        <v>-67.942294469944997</v>
      </c>
    </row>
    <row r="1473" spans="1:10">
      <c r="A1473" s="96">
        <v>19</v>
      </c>
      <c r="B1473" s="96">
        <v>4136</v>
      </c>
      <c r="C1473" s="96" t="s">
        <v>1537</v>
      </c>
      <c r="D1473" s="96">
        <v>1258</v>
      </c>
      <c r="E1473" s="98">
        <v>217.763305</v>
      </c>
      <c r="F1473" s="96">
        <v>283</v>
      </c>
      <c r="G1473" s="9">
        <v>0.17310278616852101</v>
      </c>
      <c r="H1473" s="99">
        <v>5.2147113250883397</v>
      </c>
      <c r="I1473" s="97">
        <v>-0.41316048292475699</v>
      </c>
      <c r="J1473" s="11">
        <v>-519.75588751934401</v>
      </c>
    </row>
    <row r="1474" spans="1:10">
      <c r="A1474" s="96">
        <v>19</v>
      </c>
      <c r="B1474" s="96">
        <v>4137</v>
      </c>
      <c r="C1474" s="96" t="s">
        <v>1538</v>
      </c>
      <c r="D1474" s="96">
        <v>445</v>
      </c>
      <c r="E1474" s="98">
        <v>140</v>
      </c>
      <c r="F1474" s="96">
        <v>112</v>
      </c>
      <c r="G1474" s="9">
        <v>0.31460674157303398</v>
      </c>
      <c r="H1474" s="99">
        <v>5.22321428571429</v>
      </c>
      <c r="I1474" s="97">
        <v>-0.26199887924681098</v>
      </c>
      <c r="J1474" s="11">
        <v>-116.589501264831</v>
      </c>
    </row>
    <row r="1475" spans="1:10">
      <c r="A1475" s="96">
        <v>19</v>
      </c>
      <c r="B1475" s="96">
        <v>4138</v>
      </c>
      <c r="C1475" s="96" t="s">
        <v>1539</v>
      </c>
      <c r="D1475" s="96">
        <v>741</v>
      </c>
      <c r="E1475" s="98">
        <v>199.70292900000001</v>
      </c>
      <c r="F1475" s="96">
        <v>376</v>
      </c>
      <c r="G1475" s="9">
        <v>0.26950462753036403</v>
      </c>
      <c r="H1475" s="99">
        <v>2.5018694920212798</v>
      </c>
      <c r="I1475" s="97">
        <v>-0.41494639768202202</v>
      </c>
      <c r="J1475" s="11">
        <v>-307.47528068237801</v>
      </c>
    </row>
    <row r="1476" spans="1:10">
      <c r="A1476" s="96">
        <v>19</v>
      </c>
      <c r="B1476" s="96">
        <v>4139</v>
      </c>
      <c r="C1476" s="96" t="s">
        <v>1540</v>
      </c>
      <c r="D1476" s="96">
        <v>5630</v>
      </c>
      <c r="E1476" s="98">
        <v>2002.78808</v>
      </c>
      <c r="F1476" s="96">
        <v>640</v>
      </c>
      <c r="G1476" s="9">
        <v>0.35573500532859698</v>
      </c>
      <c r="H1476" s="99">
        <v>11.926231375</v>
      </c>
      <c r="I1476" s="97">
        <v>0.26724915472062</v>
      </c>
      <c r="J1476" s="11">
        <v>1504.61274107709</v>
      </c>
    </row>
    <row r="1477" spans="1:10">
      <c r="A1477" s="96">
        <v>19</v>
      </c>
      <c r="B1477" s="96">
        <v>4140</v>
      </c>
      <c r="C1477" s="96" t="s">
        <v>1541</v>
      </c>
      <c r="D1477" s="96">
        <v>2491</v>
      </c>
      <c r="E1477" s="98">
        <v>919.69004299999995</v>
      </c>
      <c r="F1477" s="96">
        <v>939</v>
      </c>
      <c r="G1477" s="9">
        <v>0.36920515576073898</v>
      </c>
      <c r="H1477" s="99">
        <v>3.6322577667731601</v>
      </c>
      <c r="I1477" s="97">
        <v>-0.16878458934325599</v>
      </c>
      <c r="J1477" s="11">
        <v>-420.44241205405001</v>
      </c>
    </row>
    <row r="1478" spans="1:10">
      <c r="A1478" s="96">
        <v>19</v>
      </c>
      <c r="B1478" s="96">
        <v>4141</v>
      </c>
      <c r="C1478" s="96" t="s">
        <v>1542</v>
      </c>
      <c r="D1478" s="96">
        <v>8063</v>
      </c>
      <c r="E1478" s="98">
        <v>3481.0392700000002</v>
      </c>
      <c r="F1478" s="96">
        <v>950</v>
      </c>
      <c r="G1478" s="9">
        <v>0.43173003472652899</v>
      </c>
      <c r="H1478" s="99">
        <v>12.1516202842105</v>
      </c>
      <c r="I1478" s="97">
        <v>0.47528961491036098</v>
      </c>
      <c r="J1478" s="11">
        <v>3832.26016502224</v>
      </c>
    </row>
    <row r="1479" spans="1:10">
      <c r="A1479" s="96">
        <v>19</v>
      </c>
      <c r="B1479" s="96">
        <v>4142</v>
      </c>
      <c r="C1479" s="96" t="s">
        <v>1543</v>
      </c>
      <c r="D1479" s="96">
        <v>810</v>
      </c>
      <c r="E1479" s="98">
        <v>314.03542499999998</v>
      </c>
      <c r="F1479" s="96">
        <v>724</v>
      </c>
      <c r="G1479" s="9">
        <v>0.38769805555555598</v>
      </c>
      <c r="H1479" s="99">
        <v>1.55253511740331</v>
      </c>
      <c r="I1479" s="97">
        <v>-0.29525877112453802</v>
      </c>
      <c r="J1479" s="11">
        <v>-239.15960461087599</v>
      </c>
    </row>
    <row r="1480" spans="1:10">
      <c r="A1480" s="96">
        <v>19</v>
      </c>
      <c r="B1480" s="96">
        <v>4143</v>
      </c>
      <c r="C1480" s="96" t="s">
        <v>1544</v>
      </c>
      <c r="D1480" s="96">
        <v>1187</v>
      </c>
      <c r="E1480" s="98">
        <v>379.79812700000002</v>
      </c>
      <c r="F1480" s="96">
        <v>859</v>
      </c>
      <c r="G1480" s="9">
        <v>0.31996472367312601</v>
      </c>
      <c r="H1480" s="99">
        <v>1.8239791932479601</v>
      </c>
      <c r="I1480" s="97">
        <v>-0.35734440237787002</v>
      </c>
      <c r="J1480" s="11">
        <v>-424.16780562253098</v>
      </c>
    </row>
    <row r="1481" spans="1:10">
      <c r="A1481" s="96">
        <v>19</v>
      </c>
      <c r="B1481" s="96">
        <v>4144</v>
      </c>
      <c r="C1481" s="96" t="s">
        <v>1545</v>
      </c>
      <c r="D1481" s="96">
        <v>3895</v>
      </c>
      <c r="E1481" s="98">
        <v>1696.77378</v>
      </c>
      <c r="F1481" s="96">
        <v>618</v>
      </c>
      <c r="G1481" s="9">
        <v>0.435628698331194</v>
      </c>
      <c r="H1481" s="99">
        <v>9.0481776375404497</v>
      </c>
      <c r="I1481" s="97">
        <v>0.18732020680734701</v>
      </c>
      <c r="J1481" s="11">
        <v>729.61220551461804</v>
      </c>
    </row>
    <row r="1482" spans="1:10">
      <c r="A1482" s="96">
        <v>19</v>
      </c>
      <c r="B1482" s="96">
        <v>4145</v>
      </c>
      <c r="C1482" s="96" t="s">
        <v>1546</v>
      </c>
      <c r="D1482" s="96">
        <v>1583</v>
      </c>
      <c r="E1482" s="98">
        <v>269.83414499999998</v>
      </c>
      <c r="F1482" s="96">
        <v>355</v>
      </c>
      <c r="G1482" s="9">
        <v>0.17045745104232499</v>
      </c>
      <c r="H1482" s="99">
        <v>5.2192511126760603</v>
      </c>
      <c r="I1482" s="97">
        <v>-0.40303915314060401</v>
      </c>
      <c r="J1482" s="11">
        <v>-638.01097942157605</v>
      </c>
    </row>
    <row r="1483" spans="1:10">
      <c r="A1483" s="96">
        <v>19</v>
      </c>
      <c r="B1483" s="96">
        <v>4146</v>
      </c>
      <c r="C1483" s="96" t="s">
        <v>1547</v>
      </c>
      <c r="D1483" s="96">
        <v>2848</v>
      </c>
      <c r="E1483" s="98">
        <v>1096.0795700000001</v>
      </c>
      <c r="F1483" s="96">
        <v>890</v>
      </c>
      <c r="G1483" s="9">
        <v>0.38485939957865201</v>
      </c>
      <c r="H1483" s="99">
        <v>4.4315500786516901</v>
      </c>
      <c r="I1483" s="97">
        <v>-0.10243655805518199</v>
      </c>
      <c r="J1483" s="11">
        <v>-291.739317341157</v>
      </c>
    </row>
    <row r="1484" spans="1:10">
      <c r="A1484" s="96">
        <v>19</v>
      </c>
      <c r="B1484" s="96">
        <v>4147</v>
      </c>
      <c r="C1484" s="96" t="s">
        <v>1548</v>
      </c>
      <c r="D1484" s="96">
        <v>1274</v>
      </c>
      <c r="E1484" s="98">
        <v>595.76257599999997</v>
      </c>
      <c r="F1484" s="96">
        <v>576</v>
      </c>
      <c r="G1484" s="9">
        <v>0.467631535321821</v>
      </c>
      <c r="H1484" s="99">
        <v>3.2461155833333302</v>
      </c>
      <c r="I1484" s="97">
        <v>-0.105809328154057</v>
      </c>
      <c r="J1484" s="11">
        <v>-134.80108406826801</v>
      </c>
    </row>
    <row r="1485" spans="1:10">
      <c r="A1485" s="96">
        <v>19</v>
      </c>
      <c r="B1485" s="96">
        <v>4161</v>
      </c>
      <c r="C1485" s="96" t="s">
        <v>1549</v>
      </c>
      <c r="D1485" s="96">
        <v>2136</v>
      </c>
      <c r="E1485" s="98">
        <v>1242.41842</v>
      </c>
      <c r="F1485" s="96">
        <v>693</v>
      </c>
      <c r="G1485" s="9">
        <v>0.58165656367041196</v>
      </c>
      <c r="H1485" s="99">
        <v>4.8750626551226599</v>
      </c>
      <c r="I1485" s="97">
        <v>0.141918318786843</v>
      </c>
      <c r="J1485" s="11">
        <v>303.13752892869599</v>
      </c>
    </row>
    <row r="1486" spans="1:10">
      <c r="A1486" s="96">
        <v>19</v>
      </c>
      <c r="B1486" s="96">
        <v>4163</v>
      </c>
      <c r="C1486" s="96" t="s">
        <v>1550</v>
      </c>
      <c r="D1486" s="96">
        <v>5050</v>
      </c>
      <c r="E1486" s="98">
        <v>3341.7357499999998</v>
      </c>
      <c r="F1486" s="96">
        <v>992</v>
      </c>
      <c r="G1486" s="9">
        <v>0.66172985148514896</v>
      </c>
      <c r="H1486" s="99">
        <v>8.4594110383064507</v>
      </c>
      <c r="I1486" s="97">
        <v>0.50640779644799505</v>
      </c>
      <c r="J1486" s="11">
        <v>2557.3593720623699</v>
      </c>
    </row>
    <row r="1487" spans="1:10">
      <c r="A1487" s="96">
        <v>19</v>
      </c>
      <c r="B1487" s="96">
        <v>4164</v>
      </c>
      <c r="C1487" s="96" t="s">
        <v>1551</v>
      </c>
      <c r="D1487" s="96">
        <v>972</v>
      </c>
      <c r="E1487" s="98">
        <v>200.73532599999999</v>
      </c>
      <c r="F1487" s="96">
        <v>874</v>
      </c>
      <c r="G1487" s="9">
        <v>0.206517825102881</v>
      </c>
      <c r="H1487" s="99">
        <v>1.3418024324942801</v>
      </c>
      <c r="I1487" s="97">
        <v>-0.53282975261244003</v>
      </c>
      <c r="J1487" s="11">
        <v>-517.91051953929195</v>
      </c>
    </row>
    <row r="1488" spans="1:10">
      <c r="A1488" s="96">
        <v>19</v>
      </c>
      <c r="B1488" s="96">
        <v>4165</v>
      </c>
      <c r="C1488" s="96" t="s">
        <v>1552</v>
      </c>
      <c r="D1488" s="96">
        <v>3349</v>
      </c>
      <c r="E1488" s="98">
        <v>756.95226400000001</v>
      </c>
      <c r="F1488" s="96">
        <v>1017</v>
      </c>
      <c r="G1488" s="9">
        <v>0.22602336936398901</v>
      </c>
      <c r="H1488" s="99">
        <v>4.0373178603736504</v>
      </c>
      <c r="I1488" s="97">
        <v>-0.304109370047141</v>
      </c>
      <c r="J1488" s="11">
        <v>-1018.46228028788</v>
      </c>
    </row>
    <row r="1489" spans="1:10">
      <c r="A1489" s="96">
        <v>19</v>
      </c>
      <c r="B1489" s="96">
        <v>4166</v>
      </c>
      <c r="C1489" s="96" t="s">
        <v>1553</v>
      </c>
      <c r="D1489" s="96">
        <v>1392</v>
      </c>
      <c r="E1489" s="98">
        <v>430.57461499999999</v>
      </c>
      <c r="F1489" s="96">
        <v>623</v>
      </c>
      <c r="G1489" s="9">
        <v>0.30932084410919503</v>
      </c>
      <c r="H1489" s="99">
        <v>2.92548092295345</v>
      </c>
      <c r="I1489" s="97">
        <v>-0.319699720287348</v>
      </c>
      <c r="J1489" s="11">
        <v>-445.02201063998803</v>
      </c>
    </row>
    <row r="1490" spans="1:10">
      <c r="A1490" s="96">
        <v>19</v>
      </c>
      <c r="B1490" s="96">
        <v>4167</v>
      </c>
      <c r="C1490" s="96" t="s">
        <v>1554</v>
      </c>
      <c r="D1490" s="96">
        <v>870</v>
      </c>
      <c r="E1490" s="98">
        <v>189.429655</v>
      </c>
      <c r="F1490" s="96">
        <v>728</v>
      </c>
      <c r="G1490" s="9">
        <v>0.217735235632184</v>
      </c>
      <c r="H1490" s="99">
        <v>1.4552605151098901</v>
      </c>
      <c r="I1490" s="97">
        <v>-0.517984488037324</v>
      </c>
      <c r="J1490" s="11">
        <v>-450.64650459247201</v>
      </c>
    </row>
    <row r="1491" spans="1:10">
      <c r="A1491" s="96">
        <v>19</v>
      </c>
      <c r="B1491" s="96">
        <v>4169</v>
      </c>
      <c r="C1491" s="96" t="s">
        <v>1555</v>
      </c>
      <c r="D1491" s="96">
        <v>2567</v>
      </c>
      <c r="E1491" s="98">
        <v>814.45873600000004</v>
      </c>
      <c r="F1491" s="96">
        <v>1777</v>
      </c>
      <c r="G1491" s="9">
        <v>0.31728038021036198</v>
      </c>
      <c r="H1491" s="99">
        <v>1.90290305908835</v>
      </c>
      <c r="I1491" s="97">
        <v>-0.30090086175304898</v>
      </c>
      <c r="J1491" s="11">
        <v>-772.41251212007705</v>
      </c>
    </row>
    <row r="1492" spans="1:10">
      <c r="A1492" s="96">
        <v>19</v>
      </c>
      <c r="B1492" s="96">
        <v>4170</v>
      </c>
      <c r="C1492" s="96" t="s">
        <v>1556</v>
      </c>
      <c r="D1492" s="96">
        <v>3268</v>
      </c>
      <c r="E1492" s="98">
        <v>2596.8558200000002</v>
      </c>
      <c r="F1492" s="96">
        <v>1406</v>
      </c>
      <c r="G1492" s="9">
        <v>0.794631523867809</v>
      </c>
      <c r="H1492" s="99">
        <v>4.1713057041251798</v>
      </c>
      <c r="I1492" s="97">
        <v>0.43846447165971297</v>
      </c>
      <c r="J1492" s="11">
        <v>1432.90189338394</v>
      </c>
    </row>
    <row r="1493" spans="1:10">
      <c r="A1493" s="96">
        <v>19</v>
      </c>
      <c r="B1493" s="96">
        <v>4172</v>
      </c>
      <c r="C1493" s="96" t="s">
        <v>1557</v>
      </c>
      <c r="D1493" s="96">
        <v>893</v>
      </c>
      <c r="E1493" s="98">
        <v>471.83196600000002</v>
      </c>
      <c r="F1493" s="96">
        <v>247</v>
      </c>
      <c r="G1493" s="9">
        <v>0.52836726315789495</v>
      </c>
      <c r="H1493" s="99">
        <v>5.5256354898785398</v>
      </c>
      <c r="I1493" s="97">
        <v>4.67273917110132E-2</v>
      </c>
      <c r="J1493" s="11">
        <v>41.7275607979348</v>
      </c>
    </row>
    <row r="1494" spans="1:10">
      <c r="A1494" s="96">
        <v>19</v>
      </c>
      <c r="B1494" s="96">
        <v>4173</v>
      </c>
      <c r="C1494" s="96" t="s">
        <v>1558</v>
      </c>
      <c r="D1494" s="96">
        <v>586</v>
      </c>
      <c r="E1494" s="98">
        <v>150</v>
      </c>
      <c r="F1494" s="96">
        <v>816</v>
      </c>
      <c r="G1494" s="9">
        <v>0.25597269624573399</v>
      </c>
      <c r="H1494" s="99">
        <v>0.90196078431372595</v>
      </c>
      <c r="I1494" s="97">
        <v>-0.50150812708383297</v>
      </c>
      <c r="J1494" s="11">
        <v>-293.88376247112598</v>
      </c>
    </row>
    <row r="1495" spans="1:10">
      <c r="A1495" s="96">
        <v>19</v>
      </c>
      <c r="B1495" s="96">
        <v>4175</v>
      </c>
      <c r="C1495" s="96" t="s">
        <v>1559</v>
      </c>
      <c r="D1495" s="96">
        <v>910</v>
      </c>
      <c r="E1495" s="98">
        <v>268.25426199999998</v>
      </c>
      <c r="F1495" s="96">
        <v>437</v>
      </c>
      <c r="G1495" s="9">
        <v>0.29478490329670298</v>
      </c>
      <c r="H1495" s="99">
        <v>2.6962340091533199</v>
      </c>
      <c r="I1495" s="97">
        <v>-0.36745475368535102</v>
      </c>
      <c r="J1495" s="11">
        <v>-334.38382585366901</v>
      </c>
    </row>
    <row r="1496" spans="1:10">
      <c r="A1496" s="96">
        <v>19</v>
      </c>
      <c r="B1496" s="96">
        <v>4176</v>
      </c>
      <c r="C1496" s="96" t="s">
        <v>1560</v>
      </c>
      <c r="D1496" s="96">
        <v>683</v>
      </c>
      <c r="E1496" s="98">
        <v>212.249548</v>
      </c>
      <c r="F1496" s="96">
        <v>249</v>
      </c>
      <c r="G1496" s="9">
        <v>0.31076068521229899</v>
      </c>
      <c r="H1496" s="99">
        <v>3.5953797108433698</v>
      </c>
      <c r="I1496" s="97">
        <v>-0.320844291426643</v>
      </c>
      <c r="J1496" s="11">
        <v>-219.13665104439701</v>
      </c>
    </row>
    <row r="1497" spans="1:10">
      <c r="A1497" s="96">
        <v>19</v>
      </c>
      <c r="B1497" s="96">
        <v>4177</v>
      </c>
      <c r="C1497" s="96" t="s">
        <v>1561</v>
      </c>
      <c r="D1497" s="96">
        <v>1461</v>
      </c>
      <c r="E1497" s="98">
        <v>1289.25235</v>
      </c>
      <c r="F1497" s="96">
        <v>221</v>
      </c>
      <c r="G1497" s="9">
        <v>0.88244514031485299</v>
      </c>
      <c r="H1497" s="99">
        <v>12.4445807692308</v>
      </c>
      <c r="I1497" s="97">
        <v>0.80185162423702006</v>
      </c>
      <c r="J1497" s="11">
        <v>1171.5052230102899</v>
      </c>
    </row>
    <row r="1498" spans="1:10">
      <c r="A1498" s="96">
        <v>19</v>
      </c>
      <c r="B1498" s="96">
        <v>4179</v>
      </c>
      <c r="C1498" s="96" t="s">
        <v>1562</v>
      </c>
      <c r="D1498" s="96">
        <v>842</v>
      </c>
      <c r="E1498" s="98">
        <v>169.405573</v>
      </c>
      <c r="F1498" s="96">
        <v>507</v>
      </c>
      <c r="G1498" s="9">
        <v>0.201194267220903</v>
      </c>
      <c r="H1498" s="99">
        <v>1.9948827869822501</v>
      </c>
      <c r="I1498" s="97">
        <v>-0.51958767276245499</v>
      </c>
      <c r="J1498" s="11">
        <v>-437.49282046598699</v>
      </c>
    </row>
    <row r="1499" spans="1:10">
      <c r="A1499" s="96">
        <v>19</v>
      </c>
      <c r="B1499" s="96">
        <v>4181</v>
      </c>
      <c r="C1499" s="96" t="s">
        <v>1563</v>
      </c>
      <c r="D1499" s="96">
        <v>1161</v>
      </c>
      <c r="E1499" s="98">
        <v>272.65403600000002</v>
      </c>
      <c r="F1499" s="96">
        <v>1122</v>
      </c>
      <c r="G1499" s="9">
        <v>0.23484413092161899</v>
      </c>
      <c r="H1499" s="99">
        <v>1.27776652049911</v>
      </c>
      <c r="I1499" s="97">
        <v>-0.49064862354650401</v>
      </c>
      <c r="J1499" s="11">
        <v>-569.64305193749101</v>
      </c>
    </row>
    <row r="1500" spans="1:10">
      <c r="A1500" s="96">
        <v>19</v>
      </c>
      <c r="B1500" s="96">
        <v>4182</v>
      </c>
      <c r="C1500" s="96" t="s">
        <v>1564</v>
      </c>
      <c r="D1500" s="96">
        <v>988</v>
      </c>
      <c r="E1500" s="98">
        <v>308.34659799999997</v>
      </c>
      <c r="F1500" s="96">
        <v>948</v>
      </c>
      <c r="G1500" s="9">
        <v>0.312091698380567</v>
      </c>
      <c r="H1500" s="99">
        <v>1.3674542172995801</v>
      </c>
      <c r="I1500" s="97">
        <v>-0.39364649296399101</v>
      </c>
      <c r="J1500" s="11">
        <v>-388.92273504842302</v>
      </c>
    </row>
    <row r="1501" spans="1:10">
      <c r="A1501" s="96">
        <v>19</v>
      </c>
      <c r="B1501" s="96">
        <v>4183</v>
      </c>
      <c r="C1501" s="96" t="s">
        <v>1565</v>
      </c>
      <c r="D1501" s="96">
        <v>1060</v>
      </c>
      <c r="E1501" s="98">
        <v>238.56850299999999</v>
      </c>
      <c r="F1501" s="96">
        <v>689</v>
      </c>
      <c r="G1501" s="9">
        <v>0.225064625471698</v>
      </c>
      <c r="H1501" s="99">
        <v>1.8847148084180001</v>
      </c>
      <c r="I1501" s="97">
        <v>-0.48381967122495101</v>
      </c>
      <c r="J1501" s="11">
        <v>-512.84885149844797</v>
      </c>
    </row>
    <row r="1502" spans="1:10">
      <c r="A1502" s="96">
        <v>19</v>
      </c>
      <c r="B1502" s="96">
        <v>4184</v>
      </c>
      <c r="C1502" s="96" t="s">
        <v>1566</v>
      </c>
      <c r="D1502" s="96">
        <v>1914</v>
      </c>
      <c r="E1502" s="98">
        <v>801.46036700000002</v>
      </c>
      <c r="F1502" s="96">
        <v>2132</v>
      </c>
      <c r="G1502" s="9">
        <v>0.41873582392894498</v>
      </c>
      <c r="H1502" s="99">
        <v>1.2736680895872401</v>
      </c>
      <c r="I1502" s="97">
        <v>-0.22024749983824499</v>
      </c>
      <c r="J1502" s="11">
        <v>-421.55371469040199</v>
      </c>
    </row>
    <row r="1503" spans="1:10">
      <c r="A1503" s="96">
        <v>19</v>
      </c>
      <c r="B1503" s="96">
        <v>4191</v>
      </c>
      <c r="C1503" s="96" t="s">
        <v>1567</v>
      </c>
      <c r="D1503" s="96">
        <v>699</v>
      </c>
      <c r="E1503" s="98">
        <v>65.9567227</v>
      </c>
      <c r="F1503" s="96">
        <v>320</v>
      </c>
      <c r="G1503" s="9">
        <v>9.4358687696709603E-2</v>
      </c>
      <c r="H1503" s="99">
        <v>2.3904897584375</v>
      </c>
      <c r="I1503" s="97">
        <v>-0.64917742420799895</v>
      </c>
      <c r="J1503" s="11">
        <v>-453.77501952139102</v>
      </c>
    </row>
    <row r="1504" spans="1:10">
      <c r="A1504" s="96">
        <v>19</v>
      </c>
      <c r="B1504" s="96">
        <v>4192</v>
      </c>
      <c r="C1504" s="96" t="s">
        <v>1568</v>
      </c>
      <c r="D1504" s="96">
        <v>1392</v>
      </c>
      <c r="E1504" s="98">
        <v>292.327495</v>
      </c>
      <c r="F1504" s="96">
        <v>205</v>
      </c>
      <c r="G1504" s="9">
        <v>0.21000538433908</v>
      </c>
      <c r="H1504" s="99">
        <v>8.2162316829268303</v>
      </c>
      <c r="I1504" s="97">
        <v>-0.24222455471207999</v>
      </c>
      <c r="J1504" s="11">
        <v>-337.17658015921597</v>
      </c>
    </row>
    <row r="1505" spans="1:10">
      <c r="A1505" s="96">
        <v>19</v>
      </c>
      <c r="B1505" s="96">
        <v>4193</v>
      </c>
      <c r="C1505" s="96" t="s">
        <v>1569</v>
      </c>
      <c r="D1505" s="96">
        <v>683</v>
      </c>
      <c r="E1505" s="98">
        <v>456.34120899999999</v>
      </c>
      <c r="F1505" s="96">
        <v>151</v>
      </c>
      <c r="G1505" s="9">
        <v>0.66814232650073202</v>
      </c>
      <c r="H1505" s="99">
        <v>7.5453060198675503</v>
      </c>
      <c r="I1505" s="97">
        <v>0.29910736852731801</v>
      </c>
      <c r="J1505" s="11">
        <v>204.290332704159</v>
      </c>
    </row>
    <row r="1506" spans="1:10">
      <c r="A1506" s="96">
        <v>19</v>
      </c>
      <c r="B1506" s="96">
        <v>4194</v>
      </c>
      <c r="C1506" s="96" t="s">
        <v>1570</v>
      </c>
      <c r="D1506" s="96">
        <v>2019</v>
      </c>
      <c r="E1506" s="98">
        <v>1319.84122</v>
      </c>
      <c r="F1506" s="96">
        <v>372</v>
      </c>
      <c r="G1506" s="9">
        <v>0.65371036156513096</v>
      </c>
      <c r="H1506" s="99">
        <v>8.9753796236559094</v>
      </c>
      <c r="I1506" s="97">
        <v>0.39125939232746398</v>
      </c>
      <c r="J1506" s="11">
        <v>789.95271310915098</v>
      </c>
    </row>
    <row r="1507" spans="1:10">
      <c r="A1507" s="96">
        <v>19</v>
      </c>
      <c r="B1507" s="96">
        <v>4195</v>
      </c>
      <c r="C1507" s="96" t="s">
        <v>1571</v>
      </c>
      <c r="D1507" s="96">
        <v>1332</v>
      </c>
      <c r="E1507" s="98">
        <v>373.75810200000001</v>
      </c>
      <c r="F1507" s="96">
        <v>630</v>
      </c>
      <c r="G1507" s="9">
        <v>0.28059917567567599</v>
      </c>
      <c r="H1507" s="99">
        <v>2.7075525428571399</v>
      </c>
      <c r="I1507" s="97">
        <v>-0.36810469253355099</v>
      </c>
      <c r="J1507" s="11">
        <v>-490.31545045468999</v>
      </c>
    </row>
    <row r="1508" spans="1:10">
      <c r="A1508" s="96">
        <v>19</v>
      </c>
      <c r="B1508" s="96">
        <v>4196</v>
      </c>
      <c r="C1508" s="96" t="s">
        <v>1572</v>
      </c>
      <c r="D1508" s="96">
        <v>1964</v>
      </c>
      <c r="E1508" s="98">
        <v>754.162013</v>
      </c>
      <c r="F1508" s="96">
        <v>394</v>
      </c>
      <c r="G1508" s="9">
        <v>0.38399287830957202</v>
      </c>
      <c r="H1508" s="99">
        <v>6.89888835786802</v>
      </c>
      <c r="I1508" s="97">
        <v>-4.3523584772996997E-2</v>
      </c>
      <c r="J1508" s="11">
        <v>-85.480320494166193</v>
      </c>
    </row>
    <row r="1509" spans="1:10">
      <c r="A1509" s="96">
        <v>19</v>
      </c>
      <c r="B1509" s="96">
        <v>4197</v>
      </c>
      <c r="C1509" s="96" t="s">
        <v>1573</v>
      </c>
      <c r="D1509" s="96">
        <v>749</v>
      </c>
      <c r="E1509" s="98">
        <v>261.83803699999999</v>
      </c>
      <c r="F1509" s="96">
        <v>223</v>
      </c>
      <c r="G1509" s="9">
        <v>0.34958349399198901</v>
      </c>
      <c r="H1509" s="99">
        <v>4.5329059955156996</v>
      </c>
      <c r="I1509" s="97">
        <v>-0.230901332152394</v>
      </c>
      <c r="J1509" s="11">
        <v>-172.94509778214299</v>
      </c>
    </row>
    <row r="1510" spans="1:10">
      <c r="A1510" s="96">
        <v>19</v>
      </c>
      <c r="B1510" s="96">
        <v>4198</v>
      </c>
      <c r="C1510" s="96" t="s">
        <v>1574</v>
      </c>
      <c r="D1510" s="96">
        <v>1013</v>
      </c>
      <c r="E1510" s="98">
        <v>391.28607199999999</v>
      </c>
      <c r="F1510" s="96">
        <v>350</v>
      </c>
      <c r="G1510" s="9">
        <v>0.38626463178677201</v>
      </c>
      <c r="H1510" s="99">
        <v>4.0122459199999998</v>
      </c>
      <c r="I1510" s="97">
        <v>-0.192599133494777</v>
      </c>
      <c r="J1510" s="11">
        <v>-195.102922230209</v>
      </c>
    </row>
    <row r="1511" spans="1:10">
      <c r="A1511" s="96">
        <v>19</v>
      </c>
      <c r="B1511" s="96">
        <v>4199</v>
      </c>
      <c r="C1511" s="96" t="s">
        <v>1575</v>
      </c>
      <c r="D1511" s="96">
        <v>1001</v>
      </c>
      <c r="E1511" s="98">
        <v>794.65537300000005</v>
      </c>
      <c r="F1511" s="96">
        <v>199</v>
      </c>
      <c r="G1511" s="9">
        <v>0.79386151148851203</v>
      </c>
      <c r="H1511" s="99">
        <v>9.0233938341708502</v>
      </c>
      <c r="I1511" s="97">
        <v>0.53375773647386204</v>
      </c>
      <c r="J1511" s="11">
        <v>534.29149421033605</v>
      </c>
    </row>
    <row r="1512" spans="1:10">
      <c r="A1512" s="96">
        <v>19</v>
      </c>
      <c r="B1512" s="96">
        <v>4200</v>
      </c>
      <c r="C1512" s="96" t="s">
        <v>1576</v>
      </c>
      <c r="D1512" s="96">
        <v>3413</v>
      </c>
      <c r="E1512" s="98">
        <v>1879.5784799999999</v>
      </c>
      <c r="F1512" s="96">
        <v>325</v>
      </c>
      <c r="G1512" s="9">
        <v>0.55071153823615604</v>
      </c>
      <c r="H1512" s="99">
        <v>16.284856861538501</v>
      </c>
      <c r="I1512" s="97">
        <v>0.60029095273475697</v>
      </c>
      <c r="J1512" s="11">
        <v>2048.7930216837199</v>
      </c>
    </row>
    <row r="1513" spans="1:10">
      <c r="A1513" s="96">
        <v>19</v>
      </c>
      <c r="B1513" s="96">
        <v>4201</v>
      </c>
      <c r="C1513" s="96" t="s">
        <v>1577</v>
      </c>
      <c r="D1513" s="96">
        <v>8626</v>
      </c>
      <c r="E1513" s="98">
        <v>8290.8129900000004</v>
      </c>
      <c r="F1513" s="96">
        <v>1129</v>
      </c>
      <c r="G1513" s="9">
        <v>0.96114224321817798</v>
      </c>
      <c r="H1513" s="99">
        <v>14.983891045172699</v>
      </c>
      <c r="I1513" s="97">
        <v>1.2988292259090599</v>
      </c>
      <c r="J1513" s="11">
        <v>11203.7009026915</v>
      </c>
    </row>
    <row r="1514" spans="1:10">
      <c r="A1514" s="96">
        <v>19</v>
      </c>
      <c r="B1514" s="96">
        <v>4202</v>
      </c>
      <c r="C1514" s="96" t="s">
        <v>1578</v>
      </c>
      <c r="D1514" s="96">
        <v>2695</v>
      </c>
      <c r="E1514" s="98">
        <v>948.31469300000003</v>
      </c>
      <c r="F1514" s="96">
        <v>428</v>
      </c>
      <c r="G1514" s="9">
        <v>0.351879292393321</v>
      </c>
      <c r="H1514" s="99">
        <v>8.5124175070093493</v>
      </c>
      <c r="I1514" s="97">
        <v>7.8431212246313307E-3</v>
      </c>
      <c r="J1514" s="11">
        <v>21.1372117003814</v>
      </c>
    </row>
    <row r="1515" spans="1:10">
      <c r="A1515" s="96">
        <v>19</v>
      </c>
      <c r="B1515" s="96">
        <v>4203</v>
      </c>
      <c r="C1515" s="96" t="s">
        <v>1579</v>
      </c>
      <c r="D1515" s="96">
        <v>4209</v>
      </c>
      <c r="E1515" s="98">
        <v>1419.72982</v>
      </c>
      <c r="F1515" s="96">
        <v>646</v>
      </c>
      <c r="G1515" s="9">
        <v>0.337308106438584</v>
      </c>
      <c r="H1515" s="99">
        <v>8.7132040557275499</v>
      </c>
      <c r="I1515" s="97">
        <v>5.9087723135704297E-2</v>
      </c>
      <c r="J1515" s="11">
        <v>248.70022667817901</v>
      </c>
    </row>
    <row r="1516" spans="1:10">
      <c r="A1516" s="96">
        <v>19</v>
      </c>
      <c r="B1516" s="96">
        <v>4204</v>
      </c>
      <c r="C1516" s="96" t="s">
        <v>1580</v>
      </c>
      <c r="D1516" s="96">
        <v>4333</v>
      </c>
      <c r="E1516" s="98">
        <v>1217.0788399999999</v>
      </c>
      <c r="F1516" s="96">
        <v>325</v>
      </c>
      <c r="G1516" s="9">
        <v>0.28088595430417701</v>
      </c>
      <c r="H1516" s="99">
        <v>17.077165661538501</v>
      </c>
      <c r="I1516" s="97">
        <v>0.31769313345239703</v>
      </c>
      <c r="J1516" s="11">
        <v>1376.56434724924</v>
      </c>
    </row>
    <row r="1517" spans="1:10">
      <c r="A1517" s="96">
        <v>19</v>
      </c>
      <c r="B1517" s="96">
        <v>4205</v>
      </c>
      <c r="C1517" s="96" t="s">
        <v>1581</v>
      </c>
      <c r="D1517" s="96">
        <v>2483</v>
      </c>
      <c r="E1517" s="98">
        <v>997.04204400000003</v>
      </c>
      <c r="F1517" s="96">
        <v>470</v>
      </c>
      <c r="G1517" s="9">
        <v>0.40154733950865901</v>
      </c>
      <c r="H1517" s="99">
        <v>7.4043447744680897</v>
      </c>
      <c r="I1517" s="97">
        <v>2.0486282378566801E-2</v>
      </c>
      <c r="J1517" s="11">
        <v>50.8674391459814</v>
      </c>
    </row>
    <row r="1518" spans="1:10">
      <c r="A1518" s="96">
        <v>19</v>
      </c>
      <c r="B1518" s="96">
        <v>4206</v>
      </c>
      <c r="C1518" s="96" t="s">
        <v>1582</v>
      </c>
      <c r="D1518" s="96">
        <v>4784</v>
      </c>
      <c r="E1518" s="98">
        <v>2046.7278200000001</v>
      </c>
      <c r="F1518" s="96">
        <v>593</v>
      </c>
      <c r="G1518" s="9">
        <v>0.42782772157190602</v>
      </c>
      <c r="H1518" s="99">
        <v>11.5189339291737</v>
      </c>
      <c r="I1518" s="97">
        <v>0.31037977188606602</v>
      </c>
      <c r="J1518" s="11">
        <v>1484.85682870294</v>
      </c>
    </row>
    <row r="1519" spans="1:10">
      <c r="A1519" s="96">
        <v>19</v>
      </c>
      <c r="B1519" s="96">
        <v>4207</v>
      </c>
      <c r="C1519" s="96" t="s">
        <v>1583</v>
      </c>
      <c r="D1519" s="96">
        <v>2837</v>
      </c>
      <c r="E1519" s="98">
        <v>2430.9274</v>
      </c>
      <c r="F1519" s="96">
        <v>633</v>
      </c>
      <c r="G1519" s="9">
        <v>0.85686549171660198</v>
      </c>
      <c r="H1519" s="99">
        <v>8.3221601895734594</v>
      </c>
      <c r="I1519" s="97">
        <v>0.66405347023717298</v>
      </c>
      <c r="J1519" s="11">
        <v>1883.91969506286</v>
      </c>
    </row>
    <row r="1520" spans="1:10">
      <c r="A1520" s="96">
        <v>19</v>
      </c>
      <c r="B1520" s="96">
        <v>4208</v>
      </c>
      <c r="C1520" s="96" t="s">
        <v>1584</v>
      </c>
      <c r="D1520" s="96">
        <v>3632</v>
      </c>
      <c r="E1520" s="98">
        <v>1035.9393</v>
      </c>
      <c r="F1520" s="96">
        <v>943</v>
      </c>
      <c r="G1520" s="9">
        <v>0.28522557819383298</v>
      </c>
      <c r="H1520" s="99">
        <v>4.9500946977730704</v>
      </c>
      <c r="I1520" s="97">
        <v>-0.179647479533907</v>
      </c>
      <c r="J1520" s="11">
        <v>-652.479645667152</v>
      </c>
    </row>
    <row r="1521" spans="1:10">
      <c r="A1521" s="96">
        <v>19</v>
      </c>
      <c r="B1521" s="96">
        <v>4209</v>
      </c>
      <c r="C1521" s="96" t="s">
        <v>1585</v>
      </c>
      <c r="D1521" s="96">
        <v>4795</v>
      </c>
      <c r="E1521" s="98">
        <v>2888.3816400000001</v>
      </c>
      <c r="F1521" s="96">
        <v>967</v>
      </c>
      <c r="G1521" s="9">
        <v>0.60237364754953104</v>
      </c>
      <c r="H1521" s="99">
        <v>7.9455859772492197</v>
      </c>
      <c r="I1521" s="97">
        <v>0.398496070290286</v>
      </c>
      <c r="J1521" s="11">
        <v>1910.78865704192</v>
      </c>
    </row>
    <row r="1522" spans="1:10">
      <c r="A1522" s="96">
        <v>19</v>
      </c>
      <c r="B1522" s="96">
        <v>4210</v>
      </c>
      <c r="C1522" s="96" t="s">
        <v>1586</v>
      </c>
      <c r="D1522" s="96">
        <v>2585</v>
      </c>
      <c r="E1522" s="98">
        <v>614.90682200000003</v>
      </c>
      <c r="F1522" s="96">
        <v>351</v>
      </c>
      <c r="G1522" s="9">
        <v>0.23787497949709899</v>
      </c>
      <c r="H1522" s="99">
        <v>9.1165436524216492</v>
      </c>
      <c r="I1522" s="97">
        <v>-0.12157295677954399</v>
      </c>
      <c r="J1522" s="11">
        <v>-314.26609327512</v>
      </c>
    </row>
    <row r="1523" spans="1:10">
      <c r="A1523" s="96">
        <v>19</v>
      </c>
      <c r="B1523" s="96">
        <v>4221</v>
      </c>
      <c r="C1523" s="96" t="s">
        <v>1587</v>
      </c>
      <c r="D1523" s="96">
        <v>946</v>
      </c>
      <c r="E1523" s="98">
        <v>188.49656100000001</v>
      </c>
      <c r="F1523" s="96">
        <v>415</v>
      </c>
      <c r="G1523" s="9">
        <v>0.19925640697674399</v>
      </c>
      <c r="H1523" s="99">
        <v>2.7337266530120501</v>
      </c>
      <c r="I1523" s="97">
        <v>-0.48894183446442901</v>
      </c>
      <c r="J1523" s="11">
        <v>-462.53897540334998</v>
      </c>
    </row>
    <row r="1524" spans="1:10">
      <c r="A1524" s="96">
        <v>19</v>
      </c>
      <c r="B1524" s="96">
        <v>4222</v>
      </c>
      <c r="C1524" s="96" t="s">
        <v>1588</v>
      </c>
      <c r="D1524" s="96">
        <v>1362</v>
      </c>
      <c r="E1524" s="98">
        <v>212.905687</v>
      </c>
      <c r="F1524" s="96">
        <v>810</v>
      </c>
      <c r="G1524" s="9">
        <v>0.15631841923641701</v>
      </c>
      <c r="H1524" s="99">
        <v>1.9443280086419801</v>
      </c>
      <c r="I1524" s="97">
        <v>-0.55859622134631703</v>
      </c>
      <c r="J1524" s="11">
        <v>-760.808053473683</v>
      </c>
    </row>
    <row r="1525" spans="1:10">
      <c r="A1525" s="96">
        <v>19</v>
      </c>
      <c r="B1525" s="96">
        <v>4223</v>
      </c>
      <c r="C1525" s="96" t="s">
        <v>1589</v>
      </c>
      <c r="D1525" s="96">
        <v>1782</v>
      </c>
      <c r="E1525" s="98">
        <v>550.98695199999997</v>
      </c>
      <c r="F1525" s="96">
        <v>853</v>
      </c>
      <c r="G1525" s="9">
        <v>0.30919582042648702</v>
      </c>
      <c r="H1525" s="99">
        <v>2.7350374583821799</v>
      </c>
      <c r="I1525" s="97">
        <v>-0.31124043363762299</v>
      </c>
      <c r="J1525" s="11">
        <v>-554.63045274224396</v>
      </c>
    </row>
    <row r="1526" spans="1:10">
      <c r="A1526" s="96">
        <v>19</v>
      </c>
      <c r="B1526" s="96">
        <v>4224</v>
      </c>
      <c r="C1526" s="96" t="s">
        <v>1590</v>
      </c>
      <c r="D1526" s="96">
        <v>1047</v>
      </c>
      <c r="E1526" s="98">
        <v>394.92143800000002</v>
      </c>
      <c r="F1526" s="96">
        <v>1130</v>
      </c>
      <c r="G1526" s="9">
        <v>0.37719335052531</v>
      </c>
      <c r="H1526" s="99">
        <v>1.2760366707964601</v>
      </c>
      <c r="I1526" s="97">
        <v>-0.309987927258637</v>
      </c>
      <c r="J1526" s="11">
        <v>-324.55735983979298</v>
      </c>
    </row>
    <row r="1527" spans="1:10">
      <c r="A1527" s="96">
        <v>19</v>
      </c>
      <c r="B1527" s="96">
        <v>4226</v>
      </c>
      <c r="C1527" s="96" t="s">
        <v>1591</v>
      </c>
      <c r="D1527" s="96">
        <v>563</v>
      </c>
      <c r="E1527" s="98">
        <v>111</v>
      </c>
      <c r="F1527" s="96">
        <v>234</v>
      </c>
      <c r="G1527" s="9">
        <v>0.19715808170515101</v>
      </c>
      <c r="H1527" s="99">
        <v>2.8803418803418799</v>
      </c>
      <c r="I1527" s="97">
        <v>-0.50172236014427696</v>
      </c>
      <c r="J1527" s="11">
        <v>-282.46968876122799</v>
      </c>
    </row>
    <row r="1528" spans="1:10">
      <c r="A1528" s="96">
        <v>19</v>
      </c>
      <c r="B1528" s="96">
        <v>4227</v>
      </c>
      <c r="C1528" s="96" t="s">
        <v>1592</v>
      </c>
      <c r="D1528" s="96">
        <v>538</v>
      </c>
      <c r="E1528" s="98">
        <v>208.75453099999999</v>
      </c>
      <c r="F1528" s="96">
        <v>425</v>
      </c>
      <c r="G1528" s="9">
        <v>0.38801957434944201</v>
      </c>
      <c r="H1528" s="99">
        <v>1.7570694847058801</v>
      </c>
      <c r="I1528" s="97">
        <v>-0.29804973003771301</v>
      </c>
      <c r="J1528" s="11">
        <v>-160.35075476028999</v>
      </c>
    </row>
    <row r="1529" spans="1:10">
      <c r="A1529" s="96">
        <v>19</v>
      </c>
      <c r="B1529" s="96">
        <v>4228</v>
      </c>
      <c r="C1529" s="96" t="s">
        <v>1593</v>
      </c>
      <c r="D1529" s="96">
        <v>2553</v>
      </c>
      <c r="E1529" s="98">
        <v>1294.84422</v>
      </c>
      <c r="F1529" s="96">
        <v>1161</v>
      </c>
      <c r="G1529" s="9">
        <v>0.50718535840187995</v>
      </c>
      <c r="H1529" s="99">
        <v>3.3142499741602101</v>
      </c>
      <c r="I1529" s="97">
        <v>1.0710024517828201E-3</v>
      </c>
      <c r="J1529" s="11">
        <v>2.7342692594015401</v>
      </c>
    </row>
    <row r="1530" spans="1:10">
      <c r="A1530" s="96">
        <v>19</v>
      </c>
      <c r="B1530" s="96">
        <v>4229</v>
      </c>
      <c r="C1530" s="96" t="s">
        <v>1594</v>
      </c>
      <c r="D1530" s="96">
        <v>1009</v>
      </c>
      <c r="E1530" s="98">
        <v>238.535597</v>
      </c>
      <c r="F1530" s="96">
        <v>573</v>
      </c>
      <c r="G1530" s="9">
        <v>0.236407925668979</v>
      </c>
      <c r="H1530" s="99">
        <v>2.1771999947644001</v>
      </c>
      <c r="I1530" s="97">
        <v>-0.45971013303499098</v>
      </c>
      <c r="J1530" s="11">
        <v>-463.847524232306</v>
      </c>
    </row>
    <row r="1531" spans="1:10">
      <c r="A1531" s="96">
        <v>19</v>
      </c>
      <c r="B1531" s="96">
        <v>4230</v>
      </c>
      <c r="C1531" s="96" t="s">
        <v>1595</v>
      </c>
      <c r="D1531" s="96">
        <v>1174</v>
      </c>
      <c r="E1531" s="98">
        <v>273.69972200000001</v>
      </c>
      <c r="F1531" s="96">
        <v>451</v>
      </c>
      <c r="G1531" s="9">
        <v>0.23313434582623499</v>
      </c>
      <c r="H1531" s="99">
        <v>3.2099772106430202</v>
      </c>
      <c r="I1531" s="97">
        <v>-0.41679962479124</v>
      </c>
      <c r="J1531" s="11">
        <v>-489.32275950491601</v>
      </c>
    </row>
    <row r="1532" spans="1:10">
      <c r="A1532" s="96">
        <v>19</v>
      </c>
      <c r="B1532" s="96">
        <v>4231</v>
      </c>
      <c r="C1532" s="96" t="s">
        <v>1596</v>
      </c>
      <c r="D1532" s="96">
        <v>1214</v>
      </c>
      <c r="E1532" s="98">
        <v>253.60879</v>
      </c>
      <c r="F1532" s="96">
        <v>542</v>
      </c>
      <c r="G1532" s="9">
        <v>0.20890345140032901</v>
      </c>
      <c r="H1532" s="99">
        <v>2.7077652952029498</v>
      </c>
      <c r="I1532" s="97">
        <v>-0.46634916996838399</v>
      </c>
      <c r="J1532" s="11">
        <v>-566.14789234161799</v>
      </c>
    </row>
    <row r="1533" spans="1:10">
      <c r="A1533" s="96">
        <v>19</v>
      </c>
      <c r="B1533" s="96">
        <v>4232</v>
      </c>
      <c r="C1533" s="96" t="s">
        <v>1597</v>
      </c>
      <c r="D1533" s="96">
        <v>188</v>
      </c>
      <c r="E1533" s="98">
        <v>78</v>
      </c>
      <c r="F1533" s="96">
        <v>331</v>
      </c>
      <c r="G1533" s="9">
        <v>0.41489361702127697</v>
      </c>
      <c r="H1533" s="99">
        <v>0.80362537764350495</v>
      </c>
      <c r="I1533" s="97">
        <v>-0.314738377217892</v>
      </c>
      <c r="J1533" s="11">
        <v>-59.1708149169637</v>
      </c>
    </row>
    <row r="1534" spans="1:10">
      <c r="A1534" s="96">
        <v>19</v>
      </c>
      <c r="B1534" s="96">
        <v>4233</v>
      </c>
      <c r="C1534" s="96" t="s">
        <v>1598</v>
      </c>
      <c r="D1534" s="96">
        <v>311</v>
      </c>
      <c r="E1534" s="98">
        <v>102</v>
      </c>
      <c r="F1534" s="96">
        <v>269</v>
      </c>
      <c r="G1534" s="9">
        <v>0.32797427652733102</v>
      </c>
      <c r="H1534" s="99">
        <v>1.5353159851301099</v>
      </c>
      <c r="I1534" s="97">
        <v>-0.39428684187338903</v>
      </c>
      <c r="J1534" s="11">
        <v>-122.623207822624</v>
      </c>
    </row>
    <row r="1535" spans="1:10">
      <c r="A1535" s="96">
        <v>19</v>
      </c>
      <c r="B1535" s="96">
        <v>4234</v>
      </c>
      <c r="C1535" s="96" t="s">
        <v>1599</v>
      </c>
      <c r="D1535" s="96">
        <v>3356</v>
      </c>
      <c r="E1535" s="98">
        <v>1371.5627099999999</v>
      </c>
      <c r="F1535" s="96">
        <v>1247</v>
      </c>
      <c r="G1535" s="9">
        <v>0.40868972288438599</v>
      </c>
      <c r="H1535" s="99">
        <v>3.7911489254210098</v>
      </c>
      <c r="I1535" s="97">
        <v>-7.5502684630614103E-2</v>
      </c>
      <c r="J1535" s="11">
        <v>-253.38700962034099</v>
      </c>
    </row>
    <row r="1536" spans="1:10">
      <c r="A1536" s="96">
        <v>19</v>
      </c>
      <c r="B1536" s="96">
        <v>4235</v>
      </c>
      <c r="C1536" s="96" t="s">
        <v>1600</v>
      </c>
      <c r="D1536" s="96">
        <v>1019</v>
      </c>
      <c r="E1536" s="98">
        <v>310.93138900000002</v>
      </c>
      <c r="F1536" s="96">
        <v>519</v>
      </c>
      <c r="G1536" s="9">
        <v>0.30513384592738002</v>
      </c>
      <c r="H1536" s="99">
        <v>2.5624882254335302</v>
      </c>
      <c r="I1536" s="97">
        <v>-0.354712310712964</v>
      </c>
      <c r="J1536" s="11">
        <v>-361.45184461651098</v>
      </c>
    </row>
    <row r="1537" spans="1:10">
      <c r="A1537" s="96">
        <v>19</v>
      </c>
      <c r="B1537" s="96">
        <v>4236</v>
      </c>
      <c r="C1537" s="96" t="s">
        <v>1601</v>
      </c>
      <c r="D1537" s="96">
        <v>7246</v>
      </c>
      <c r="E1537" s="98">
        <v>4717.3654299999998</v>
      </c>
      <c r="F1537" s="96">
        <v>1223</v>
      </c>
      <c r="G1537" s="9">
        <v>0.65103028291471199</v>
      </c>
      <c r="H1537" s="99">
        <v>9.7819831807031896</v>
      </c>
      <c r="I1537" s="97">
        <v>0.63464999029323299</v>
      </c>
      <c r="J1537" s="11">
        <v>4598.67382966476</v>
      </c>
    </row>
    <row r="1538" spans="1:10">
      <c r="A1538" s="96">
        <v>19</v>
      </c>
      <c r="B1538" s="96">
        <v>4237</v>
      </c>
      <c r="C1538" s="96" t="s">
        <v>1602</v>
      </c>
      <c r="D1538" s="96">
        <v>1411</v>
      </c>
      <c r="E1538" s="98">
        <v>284.02075400000001</v>
      </c>
      <c r="F1538" s="96">
        <v>511</v>
      </c>
      <c r="G1538" s="9">
        <v>0.201290399716513</v>
      </c>
      <c r="H1538" s="99">
        <v>3.3170660547945201</v>
      </c>
      <c r="I1538" s="97">
        <v>-0.44432890768850603</v>
      </c>
      <c r="J1538" s="11">
        <v>-626.94808874848195</v>
      </c>
    </row>
    <row r="1539" spans="1:10">
      <c r="A1539" s="96">
        <v>19</v>
      </c>
      <c r="B1539" s="96">
        <v>4238</v>
      </c>
      <c r="C1539" s="96" t="s">
        <v>1603</v>
      </c>
      <c r="D1539" s="96">
        <v>783</v>
      </c>
      <c r="E1539" s="98">
        <v>197</v>
      </c>
      <c r="F1539" s="96">
        <v>388</v>
      </c>
      <c r="G1539" s="9">
        <v>0.25159642401021698</v>
      </c>
      <c r="H1539" s="99">
        <v>2.5257731958762899</v>
      </c>
      <c r="I1539" s="97">
        <v>-0.43560885569310198</v>
      </c>
      <c r="J1539" s="11">
        <v>-341.08173400769903</v>
      </c>
    </row>
    <row r="1540" spans="1:10">
      <c r="A1540" s="96">
        <v>19</v>
      </c>
      <c r="B1540" s="96">
        <v>4239</v>
      </c>
      <c r="C1540" s="96" t="s">
        <v>1604</v>
      </c>
      <c r="D1540" s="96">
        <v>4182</v>
      </c>
      <c r="E1540" s="98">
        <v>2095.4684200000002</v>
      </c>
      <c r="F1540" s="96">
        <v>2013</v>
      </c>
      <c r="G1540" s="9">
        <v>0.50106848876135801</v>
      </c>
      <c r="H1540" s="99">
        <v>3.1184641927471399</v>
      </c>
      <c r="I1540" s="97">
        <v>5.2561974613798301E-2</v>
      </c>
      <c r="J1540" s="11">
        <v>219.814177834905</v>
      </c>
    </row>
    <row r="1541" spans="1:10">
      <c r="A1541" s="96">
        <v>19</v>
      </c>
      <c r="B1541" s="96">
        <v>4240</v>
      </c>
      <c r="C1541" s="96" t="s">
        <v>1605</v>
      </c>
      <c r="D1541" s="96">
        <v>2592</v>
      </c>
      <c r="E1541" s="98">
        <v>627.55327799999998</v>
      </c>
      <c r="F1541" s="96">
        <v>456</v>
      </c>
      <c r="G1541" s="9">
        <v>0.24211160416666699</v>
      </c>
      <c r="H1541" s="99">
        <v>7.06042385526316</v>
      </c>
      <c r="I1541" s="97">
        <v>-0.19615077658129401</v>
      </c>
      <c r="J1541" s="11">
        <v>-508.42281289871499</v>
      </c>
    </row>
    <row r="1542" spans="1:10">
      <c r="A1542" s="96">
        <v>19</v>
      </c>
      <c r="B1542" s="96">
        <v>4251</v>
      </c>
      <c r="C1542" s="96" t="s">
        <v>1606</v>
      </c>
      <c r="D1542" s="96">
        <v>781</v>
      </c>
      <c r="E1542" s="98">
        <v>149.64864900000001</v>
      </c>
      <c r="F1542" s="96">
        <v>705</v>
      </c>
      <c r="G1542" s="9">
        <v>0.19161158642765699</v>
      </c>
      <c r="H1542" s="99">
        <v>1.3200690056737601</v>
      </c>
      <c r="I1542" s="97">
        <v>-0.56096540199671097</v>
      </c>
      <c r="J1542" s="11">
        <v>-438.11397895943099</v>
      </c>
    </row>
    <row r="1543" spans="1:10">
      <c r="A1543" s="96">
        <v>19</v>
      </c>
      <c r="B1543" s="96">
        <v>4252</v>
      </c>
      <c r="C1543" s="96" t="s">
        <v>1607</v>
      </c>
      <c r="D1543" s="96">
        <v>5481</v>
      </c>
      <c r="E1543" s="98">
        <v>4489.0311700000002</v>
      </c>
      <c r="F1543" s="96">
        <v>458</v>
      </c>
      <c r="G1543" s="9">
        <v>0.81901681627440204</v>
      </c>
      <c r="H1543" s="99">
        <v>21.768627008733599</v>
      </c>
      <c r="I1543" s="97">
        <v>1.24937697175894</v>
      </c>
      <c r="J1543" s="11">
        <v>6847.8351822107697</v>
      </c>
    </row>
    <row r="1544" spans="1:10">
      <c r="A1544" s="96">
        <v>19</v>
      </c>
      <c r="B1544" s="96">
        <v>4253</v>
      </c>
      <c r="C1544" s="96" t="s">
        <v>1608</v>
      </c>
      <c r="D1544" s="96">
        <v>3790</v>
      </c>
      <c r="E1544" s="98">
        <v>689.32370400000002</v>
      </c>
      <c r="F1544" s="96">
        <v>1101</v>
      </c>
      <c r="G1544" s="9">
        <v>0.181879605277045</v>
      </c>
      <c r="H1544" s="99">
        <v>4.0684139000908299</v>
      </c>
      <c r="I1544" s="97">
        <v>-0.34222684949948701</v>
      </c>
      <c r="J1544" s="11">
        <v>-1297.03975960305</v>
      </c>
    </row>
    <row r="1545" spans="1:10">
      <c r="A1545" s="96">
        <v>19</v>
      </c>
      <c r="B1545" s="96">
        <v>4254</v>
      </c>
      <c r="C1545" s="96" t="s">
        <v>1609</v>
      </c>
      <c r="D1545" s="96">
        <v>10455</v>
      </c>
      <c r="E1545" s="98">
        <v>4072.2799</v>
      </c>
      <c r="F1545" s="96">
        <v>1824</v>
      </c>
      <c r="G1545" s="9">
        <v>0.389505490196078</v>
      </c>
      <c r="H1545" s="99">
        <v>7.9645174890350896</v>
      </c>
      <c r="I1545" s="97">
        <v>0.355139119208426</v>
      </c>
      <c r="J1545" s="11">
        <v>3712.9794913240898</v>
      </c>
    </row>
    <row r="1546" spans="1:10">
      <c r="A1546" s="96">
        <v>19</v>
      </c>
      <c r="B1546" s="96">
        <v>4255</v>
      </c>
      <c r="C1546" s="96" t="s">
        <v>1610</v>
      </c>
      <c r="D1546" s="96">
        <v>1289</v>
      </c>
      <c r="E1546" s="98">
        <v>165.33844500000001</v>
      </c>
      <c r="F1546" s="96">
        <v>286</v>
      </c>
      <c r="G1546" s="9">
        <v>0.128268770364624</v>
      </c>
      <c r="H1546" s="99">
        <v>5.0850994580419604</v>
      </c>
      <c r="I1546" s="97">
        <v>-0.47535162246396201</v>
      </c>
      <c r="J1546" s="11">
        <v>-612.72824135604696</v>
      </c>
    </row>
    <row r="1547" spans="1:10">
      <c r="A1547" s="96">
        <v>19</v>
      </c>
      <c r="B1547" s="96">
        <v>4256</v>
      </c>
      <c r="C1547" s="96" t="s">
        <v>1611</v>
      </c>
      <c r="D1547" s="96">
        <v>1000</v>
      </c>
      <c r="E1547" s="98">
        <v>159.20603500000001</v>
      </c>
      <c r="F1547" s="96">
        <v>503</v>
      </c>
      <c r="G1547" s="9">
        <v>0.159206035</v>
      </c>
      <c r="H1547" s="99">
        <v>2.30458456262425</v>
      </c>
      <c r="I1547" s="97">
        <v>-0.55566445160594402</v>
      </c>
      <c r="J1547" s="11">
        <v>-555.66445160594401</v>
      </c>
    </row>
    <row r="1548" spans="1:10">
      <c r="A1548" s="96">
        <v>19</v>
      </c>
      <c r="B1548" s="96">
        <v>4257</v>
      </c>
      <c r="C1548" s="96" t="s">
        <v>1612</v>
      </c>
      <c r="D1548" s="96">
        <v>356</v>
      </c>
      <c r="E1548" s="98">
        <v>118</v>
      </c>
      <c r="F1548" s="96">
        <v>460</v>
      </c>
      <c r="G1548" s="9">
        <v>0.33146067415730301</v>
      </c>
      <c r="H1548" s="99">
        <v>1.0304347826086999</v>
      </c>
      <c r="I1548" s="97">
        <v>-0.40763002552518501</v>
      </c>
      <c r="J1548" s="11">
        <v>-145.11628908696599</v>
      </c>
    </row>
    <row r="1549" spans="1:10">
      <c r="A1549" s="96">
        <v>19</v>
      </c>
      <c r="B1549" s="96">
        <v>4258</v>
      </c>
      <c r="C1549" s="96" t="s">
        <v>1613</v>
      </c>
      <c r="D1549" s="96">
        <v>12174</v>
      </c>
      <c r="E1549" s="98">
        <v>6747.7548699999998</v>
      </c>
      <c r="F1549" s="96">
        <v>1495</v>
      </c>
      <c r="G1549" s="9">
        <v>0.55427590520782</v>
      </c>
      <c r="H1549" s="99">
        <v>12.656692220735801</v>
      </c>
      <c r="I1549" s="97">
        <v>0.82403375091339703</v>
      </c>
      <c r="J1549" s="11">
        <v>10031.786883619699</v>
      </c>
    </row>
    <row r="1550" spans="1:10">
      <c r="A1550" s="96">
        <v>19</v>
      </c>
      <c r="B1550" s="96">
        <v>4259</v>
      </c>
      <c r="C1550" s="96" t="s">
        <v>1614</v>
      </c>
      <c r="D1550" s="96">
        <v>758</v>
      </c>
      <c r="E1550" s="98">
        <v>177.85666499999999</v>
      </c>
      <c r="F1550" s="96">
        <v>700</v>
      </c>
      <c r="G1550" s="9">
        <v>0.234639399736148</v>
      </c>
      <c r="H1550" s="99">
        <v>1.3369380928571399</v>
      </c>
      <c r="I1550" s="97">
        <v>-0.50520516781916602</v>
      </c>
      <c r="J1550" s="11">
        <v>-382.945517206928</v>
      </c>
    </row>
    <row r="1551" spans="1:10">
      <c r="A1551" s="96">
        <v>19</v>
      </c>
      <c r="B1551" s="96">
        <v>4260</v>
      </c>
      <c r="C1551" s="96" t="s">
        <v>1615</v>
      </c>
      <c r="D1551" s="96">
        <v>2978</v>
      </c>
      <c r="E1551" s="98">
        <v>2540.5940000000001</v>
      </c>
      <c r="F1551" s="96">
        <v>252</v>
      </c>
      <c r="G1551" s="9">
        <v>0.85312088650100704</v>
      </c>
      <c r="H1551" s="99">
        <v>21.899182539682499</v>
      </c>
      <c r="I1551" s="97">
        <v>1.1957841762667201</v>
      </c>
      <c r="J1551" s="11">
        <v>3561.0452769223102</v>
      </c>
    </row>
    <row r="1552" spans="1:10">
      <c r="A1552" s="96">
        <v>19</v>
      </c>
      <c r="B1552" s="96">
        <v>4261</v>
      </c>
      <c r="C1552" s="96" t="s">
        <v>1616</v>
      </c>
      <c r="D1552" s="96">
        <v>1844</v>
      </c>
      <c r="E1552" s="98">
        <v>711.58552099999997</v>
      </c>
      <c r="F1552" s="96">
        <v>408</v>
      </c>
      <c r="G1552" s="9">
        <v>0.38589236496746199</v>
      </c>
      <c r="H1552" s="99">
        <v>6.2636900024509803</v>
      </c>
      <c r="I1552" s="97">
        <v>-7.0826527987240206E-2</v>
      </c>
      <c r="J1552" s="11">
        <v>-130.604117608471</v>
      </c>
    </row>
    <row r="1553" spans="1:10">
      <c r="A1553" s="96">
        <v>19</v>
      </c>
      <c r="B1553" s="96">
        <v>4262</v>
      </c>
      <c r="C1553" s="96" t="s">
        <v>1617</v>
      </c>
      <c r="D1553" s="96">
        <v>1035</v>
      </c>
      <c r="E1553" s="98">
        <v>249.63894099999999</v>
      </c>
      <c r="F1553" s="96">
        <v>709</v>
      </c>
      <c r="G1553" s="9">
        <v>0.24119704444444401</v>
      </c>
      <c r="H1553" s="99">
        <v>1.81190259661495</v>
      </c>
      <c r="I1553" s="97">
        <v>-0.46668207726382799</v>
      </c>
      <c r="J1553" s="11">
        <v>-483.01594996806199</v>
      </c>
    </row>
    <row r="1554" spans="1:10">
      <c r="A1554" s="96">
        <v>19</v>
      </c>
      <c r="B1554" s="96">
        <v>4263</v>
      </c>
      <c r="C1554" s="96" t="s">
        <v>1618</v>
      </c>
      <c r="D1554" s="96">
        <v>2220</v>
      </c>
      <c r="E1554" s="98">
        <v>550.00663699999996</v>
      </c>
      <c r="F1554" s="96">
        <v>1136</v>
      </c>
      <c r="G1554" s="9">
        <v>0.24775073738738701</v>
      </c>
      <c r="H1554" s="99">
        <v>2.4383861241197202</v>
      </c>
      <c r="I1554" s="97">
        <v>-0.38483174106336798</v>
      </c>
      <c r="J1554" s="11">
        <v>-854.32646516067598</v>
      </c>
    </row>
    <row r="1555" spans="1:10">
      <c r="A1555" s="96">
        <v>19</v>
      </c>
      <c r="B1555" s="96">
        <v>4264</v>
      </c>
      <c r="C1555" s="96" t="s">
        <v>1619</v>
      </c>
      <c r="D1555" s="96">
        <v>851</v>
      </c>
      <c r="E1555" s="98">
        <v>224.362155</v>
      </c>
      <c r="F1555" s="96">
        <v>831</v>
      </c>
      <c r="G1555" s="9">
        <v>0.26364530552291399</v>
      </c>
      <c r="H1555" s="99">
        <v>1.29405794825511</v>
      </c>
      <c r="I1555" s="97">
        <v>-0.46526679797715798</v>
      </c>
      <c r="J1555" s="11">
        <v>-395.94204507856199</v>
      </c>
    </row>
    <row r="1556" spans="1:10">
      <c r="A1556" s="96">
        <v>19</v>
      </c>
      <c r="B1556" s="96">
        <v>4271</v>
      </c>
      <c r="C1556" s="96" t="s">
        <v>1620</v>
      </c>
      <c r="D1556" s="96">
        <v>7193</v>
      </c>
      <c r="E1556" s="98">
        <v>3284.50531</v>
      </c>
      <c r="F1556" s="96">
        <v>424</v>
      </c>
      <c r="G1556" s="9">
        <v>0.45662523425552598</v>
      </c>
      <c r="H1556" s="99">
        <v>24.711097429245299</v>
      </c>
      <c r="I1556" s="97">
        <v>0.96289316748865905</v>
      </c>
      <c r="J1556" s="11">
        <v>6926.0905537459303</v>
      </c>
    </row>
    <row r="1557" spans="1:10">
      <c r="A1557" s="96">
        <v>19</v>
      </c>
      <c r="B1557" s="96">
        <v>4272</v>
      </c>
      <c r="C1557" s="96" t="s">
        <v>1621</v>
      </c>
      <c r="D1557" s="96">
        <v>299</v>
      </c>
      <c r="E1557" s="98">
        <v>145</v>
      </c>
      <c r="F1557" s="96">
        <v>220</v>
      </c>
      <c r="G1557" s="9">
        <v>0.48494983277592002</v>
      </c>
      <c r="H1557" s="99">
        <v>2.0181818181818199</v>
      </c>
      <c r="I1557" s="97">
        <v>-0.17142601513613601</v>
      </c>
      <c r="J1557" s="11">
        <v>-51.256378525704697</v>
      </c>
    </row>
    <row r="1558" spans="1:10">
      <c r="A1558" s="96">
        <v>19</v>
      </c>
      <c r="B1558" s="96">
        <v>4273</v>
      </c>
      <c r="C1558" s="96" t="s">
        <v>1622</v>
      </c>
      <c r="D1558" s="96">
        <v>781</v>
      </c>
      <c r="E1558" s="98">
        <v>209.691531</v>
      </c>
      <c r="F1558" s="96">
        <v>508</v>
      </c>
      <c r="G1558" s="9">
        <v>0.26849107682458401</v>
      </c>
      <c r="H1558" s="99">
        <v>1.95018017913386</v>
      </c>
      <c r="I1558" s="97">
        <v>-0.43618722081269401</v>
      </c>
      <c r="J1558" s="11">
        <v>-340.66221945471398</v>
      </c>
    </row>
    <row r="1559" spans="1:10">
      <c r="A1559" s="96">
        <v>19</v>
      </c>
      <c r="B1559" s="96">
        <v>4274</v>
      </c>
      <c r="C1559" s="96" t="s">
        <v>1623</v>
      </c>
      <c r="D1559" s="96">
        <v>3777</v>
      </c>
      <c r="E1559" s="98">
        <v>675.51161000000002</v>
      </c>
      <c r="F1559" s="96">
        <v>1358</v>
      </c>
      <c r="G1559" s="9">
        <v>0.178848718559703</v>
      </c>
      <c r="H1559" s="99">
        <v>3.2787272533137002</v>
      </c>
      <c r="I1559" s="97">
        <v>-0.37758362038244597</v>
      </c>
      <c r="J1559" s="11">
        <v>-1426.1333341845</v>
      </c>
    </row>
    <row r="1560" spans="1:10">
      <c r="A1560" s="96">
        <v>19</v>
      </c>
      <c r="B1560" s="96">
        <v>4275</v>
      </c>
      <c r="C1560" s="96" t="s">
        <v>1624</v>
      </c>
      <c r="D1560" s="96">
        <v>760</v>
      </c>
      <c r="E1560" s="98">
        <v>243.20268100000001</v>
      </c>
      <c r="F1560" s="96">
        <v>436</v>
      </c>
      <c r="G1560" s="9">
        <v>0.32000352763157902</v>
      </c>
      <c r="H1560" s="99">
        <v>2.3009235802752301</v>
      </c>
      <c r="I1560" s="97">
        <v>-0.35623948850242798</v>
      </c>
      <c r="J1560" s="11">
        <v>-270.74201126184602</v>
      </c>
    </row>
    <row r="1561" spans="1:10">
      <c r="A1561" s="96">
        <v>19</v>
      </c>
      <c r="B1561" s="96">
        <v>4276</v>
      </c>
      <c r="C1561" s="96" t="s">
        <v>1625</v>
      </c>
      <c r="D1561" s="96">
        <v>4262</v>
      </c>
      <c r="E1561" s="98">
        <v>1353.1251299999999</v>
      </c>
      <c r="F1561" s="96">
        <v>881</v>
      </c>
      <c r="G1561" s="9">
        <v>0.31748595260441098</v>
      </c>
      <c r="H1561" s="99">
        <v>6.3735813053348496</v>
      </c>
      <c r="I1561" s="97">
        <v>-5.6017729746794899E-2</v>
      </c>
      <c r="J1561" s="11">
        <v>-238.74756418083999</v>
      </c>
    </row>
    <row r="1562" spans="1:10">
      <c r="A1562" s="96">
        <v>19</v>
      </c>
      <c r="B1562" s="96">
        <v>4277</v>
      </c>
      <c r="C1562" s="96" t="s">
        <v>1626</v>
      </c>
      <c r="D1562" s="96">
        <v>877</v>
      </c>
      <c r="E1562" s="98">
        <v>311.257543</v>
      </c>
      <c r="F1562" s="96">
        <v>384</v>
      </c>
      <c r="G1562" s="9">
        <v>0.35491167958950998</v>
      </c>
      <c r="H1562" s="99">
        <v>3.0944206848958302</v>
      </c>
      <c r="I1562" s="97">
        <v>-0.27492551869381798</v>
      </c>
      <c r="J1562" s="11">
        <v>-241.10967989447801</v>
      </c>
    </row>
    <row r="1563" spans="1:10">
      <c r="A1563" s="96">
        <v>19</v>
      </c>
      <c r="B1563" s="96">
        <v>4279</v>
      </c>
      <c r="C1563" s="96" t="s">
        <v>1627</v>
      </c>
      <c r="D1563" s="96">
        <v>2818</v>
      </c>
      <c r="E1563" s="98">
        <v>944.00134000000003</v>
      </c>
      <c r="F1563" s="96">
        <v>1840</v>
      </c>
      <c r="G1563" s="9">
        <v>0.33498982966642998</v>
      </c>
      <c r="H1563" s="99">
        <v>2.0445659456521699</v>
      </c>
      <c r="I1563" s="97">
        <v>-0.26195309921342502</v>
      </c>
      <c r="J1563" s="11">
        <v>-738.18383358343306</v>
      </c>
    </row>
    <row r="1564" spans="1:10">
      <c r="A1564" s="96">
        <v>19</v>
      </c>
      <c r="B1564" s="96">
        <v>4280</v>
      </c>
      <c r="C1564" s="96" t="s">
        <v>1628</v>
      </c>
      <c r="D1564" s="96">
        <v>12939</v>
      </c>
      <c r="E1564" s="98">
        <v>5270.4998699999996</v>
      </c>
      <c r="F1564" s="96">
        <v>1286</v>
      </c>
      <c r="G1564" s="9">
        <v>0.40733440528634401</v>
      </c>
      <c r="H1564" s="99">
        <v>14.1597977216174</v>
      </c>
      <c r="I1564" s="97">
        <v>0.72290858257073898</v>
      </c>
      <c r="J1564" s="11">
        <v>9353.7141498828005</v>
      </c>
    </row>
    <row r="1565" spans="1:10">
      <c r="A1565" s="96">
        <v>19</v>
      </c>
      <c r="B1565" s="96">
        <v>4281</v>
      </c>
      <c r="C1565" s="96" t="s">
        <v>1629</v>
      </c>
      <c r="D1565" s="96">
        <v>1232</v>
      </c>
      <c r="E1565" s="98">
        <v>463.59801199999998</v>
      </c>
      <c r="F1565" s="96">
        <v>577</v>
      </c>
      <c r="G1565" s="9">
        <v>0.37629708766233799</v>
      </c>
      <c r="H1565" s="99">
        <v>2.9386447348353602</v>
      </c>
      <c r="I1565" s="97">
        <v>-0.23853322889450901</v>
      </c>
      <c r="J1565" s="11">
        <v>-293.87293799803501</v>
      </c>
    </row>
    <row r="1566" spans="1:10">
      <c r="A1566" s="96">
        <v>19</v>
      </c>
      <c r="B1566" s="96">
        <v>4282</v>
      </c>
      <c r="C1566" s="96" t="s">
        <v>1630</v>
      </c>
      <c r="D1566" s="96">
        <v>8198</v>
      </c>
      <c r="E1566" s="98">
        <v>4149.4029600000003</v>
      </c>
      <c r="F1566" s="96">
        <v>1150</v>
      </c>
      <c r="G1566" s="9">
        <v>0.50614820200048805</v>
      </c>
      <c r="H1566" s="99">
        <v>10.7368721391304</v>
      </c>
      <c r="I1566" s="97">
        <v>0.52247889162601402</v>
      </c>
      <c r="J1566" s="11">
        <v>4283.2819535500603</v>
      </c>
    </row>
    <row r="1567" spans="1:10">
      <c r="A1567" s="96">
        <v>19</v>
      </c>
      <c r="B1567" s="96">
        <v>4283</v>
      </c>
      <c r="C1567" s="96" t="s">
        <v>1631</v>
      </c>
      <c r="D1567" s="96">
        <v>3551</v>
      </c>
      <c r="E1567" s="98">
        <v>1496.73966</v>
      </c>
      <c r="F1567" s="96">
        <v>602</v>
      </c>
      <c r="G1567" s="9">
        <v>0.42149807378203302</v>
      </c>
      <c r="H1567" s="99">
        <v>8.3849496013289002</v>
      </c>
      <c r="I1567" s="97">
        <v>0.12881192885607501</v>
      </c>
      <c r="J1567" s="11">
        <v>457.41115936792397</v>
      </c>
    </row>
    <row r="1568" spans="1:10">
      <c r="A1568" s="96">
        <v>19</v>
      </c>
      <c r="B1568" s="96">
        <v>4284</v>
      </c>
      <c r="C1568" s="96" t="s">
        <v>1632</v>
      </c>
      <c r="D1568" s="96">
        <v>1024</v>
      </c>
      <c r="E1568" s="98">
        <v>315.13310300000001</v>
      </c>
      <c r="F1568" s="96">
        <v>890</v>
      </c>
      <c r="G1568" s="9">
        <v>0.307747170898438</v>
      </c>
      <c r="H1568" s="99">
        <v>1.5046439359550601</v>
      </c>
      <c r="I1568" s="97">
        <v>-0.39245904873597298</v>
      </c>
      <c r="J1568" s="11">
        <v>-401.87806590563702</v>
      </c>
    </row>
    <row r="1569" spans="1:10">
      <c r="A1569" s="96">
        <v>19</v>
      </c>
      <c r="B1569" s="96">
        <v>4285</v>
      </c>
      <c r="C1569" s="96" t="s">
        <v>1633</v>
      </c>
      <c r="D1569" s="96">
        <v>4660</v>
      </c>
      <c r="E1569" s="98">
        <v>1361.43751</v>
      </c>
      <c r="F1569" s="96">
        <v>597</v>
      </c>
      <c r="G1569" s="9">
        <v>0.29215397210300398</v>
      </c>
      <c r="H1569" s="99">
        <v>10.086159983249599</v>
      </c>
      <c r="I1569" s="97">
        <v>7.2526695047096398E-2</v>
      </c>
      <c r="J1569" s="11">
        <v>337.97439891946902</v>
      </c>
    </row>
    <row r="1570" spans="1:10">
      <c r="A1570" s="96">
        <v>19</v>
      </c>
      <c r="B1570" s="96">
        <v>4286</v>
      </c>
      <c r="C1570" s="96" t="s">
        <v>1634</v>
      </c>
      <c r="D1570" s="96">
        <v>1323</v>
      </c>
      <c r="E1570" s="98">
        <v>395.11063200000001</v>
      </c>
      <c r="F1570" s="96">
        <v>706</v>
      </c>
      <c r="G1570" s="9">
        <v>0.298647492063492</v>
      </c>
      <c r="H1570" s="99">
        <v>2.4335844645892402</v>
      </c>
      <c r="I1570" s="97">
        <v>-0.35567652734121902</v>
      </c>
      <c r="J1570" s="11">
        <v>-470.56004567243298</v>
      </c>
    </row>
    <row r="1571" spans="1:10">
      <c r="A1571" s="96">
        <v>19</v>
      </c>
      <c r="B1571" s="96">
        <v>4287</v>
      </c>
      <c r="C1571" s="96" t="s">
        <v>1635</v>
      </c>
      <c r="D1571" s="96">
        <v>1770</v>
      </c>
      <c r="E1571" s="98">
        <v>588.22763299999997</v>
      </c>
      <c r="F1571" s="96">
        <v>1013</v>
      </c>
      <c r="G1571" s="9">
        <v>0.33233199604519797</v>
      </c>
      <c r="H1571" s="99">
        <v>2.3279640997038502</v>
      </c>
      <c r="I1571" s="97">
        <v>-0.29751219406449397</v>
      </c>
      <c r="J1571" s="11">
        <v>-526.59658349415497</v>
      </c>
    </row>
    <row r="1572" spans="1:10">
      <c r="A1572" s="96">
        <v>19</v>
      </c>
      <c r="B1572" s="96">
        <v>4288</v>
      </c>
      <c r="C1572" s="96" t="s">
        <v>1636</v>
      </c>
      <c r="D1572" s="96">
        <v>170</v>
      </c>
      <c r="E1572" s="98">
        <v>33</v>
      </c>
      <c r="F1572" s="96">
        <v>120</v>
      </c>
      <c r="G1572" s="9">
        <v>0.19411764705882401</v>
      </c>
      <c r="H1572" s="99">
        <v>1.69166666666667</v>
      </c>
      <c r="I1572" s="97">
        <v>-0.56834581445636201</v>
      </c>
      <c r="J1572" s="11">
        <v>-96.618788457581502</v>
      </c>
    </row>
    <row r="1573" spans="1:10">
      <c r="A1573" s="96">
        <v>19</v>
      </c>
      <c r="B1573" s="96">
        <v>4289</v>
      </c>
      <c r="C1573" s="96" t="s">
        <v>1637</v>
      </c>
      <c r="D1573" s="96">
        <v>10824</v>
      </c>
      <c r="E1573" s="98">
        <v>10226.290300000001</v>
      </c>
      <c r="F1573" s="96">
        <v>1100</v>
      </c>
      <c r="G1573" s="9">
        <v>0.94477922209903897</v>
      </c>
      <c r="H1573" s="99">
        <v>19.136627545454498</v>
      </c>
      <c r="I1573" s="97">
        <v>1.5304230327191299</v>
      </c>
      <c r="J1573" s="11">
        <v>16565.298906151798</v>
      </c>
    </row>
    <row r="1574" spans="1:10">
      <c r="A1574" s="96">
        <v>19</v>
      </c>
      <c r="B1574" s="96">
        <v>4301</v>
      </c>
      <c r="C1574" s="96" t="s">
        <v>1638</v>
      </c>
      <c r="D1574" s="96">
        <v>279</v>
      </c>
      <c r="E1574" s="98">
        <v>45.276672699999999</v>
      </c>
      <c r="F1574" s="96">
        <v>281</v>
      </c>
      <c r="G1574" s="9">
        <v>0.16228198100358401</v>
      </c>
      <c r="H1574" s="99">
        <v>1.1540095113879001</v>
      </c>
      <c r="I1574" s="97">
        <v>-0.62634439965474098</v>
      </c>
      <c r="J1574" s="11">
        <v>-174.750087503673</v>
      </c>
    </row>
    <row r="1575" spans="1:10">
      <c r="A1575" s="96">
        <v>19</v>
      </c>
      <c r="B1575" s="96">
        <v>4302</v>
      </c>
      <c r="C1575" s="96" t="s">
        <v>1639</v>
      </c>
      <c r="D1575" s="96">
        <v>166</v>
      </c>
      <c r="E1575" s="98">
        <v>61</v>
      </c>
      <c r="F1575" s="96">
        <v>261</v>
      </c>
      <c r="G1575" s="9">
        <v>0.36746987951807197</v>
      </c>
      <c r="H1575" s="99">
        <v>0.86973180076628398</v>
      </c>
      <c r="I1575" s="97">
        <v>-0.37483476323204801</v>
      </c>
      <c r="J1575" s="11">
        <v>-62.222570696519902</v>
      </c>
    </row>
    <row r="1576" spans="1:10">
      <c r="A1576" s="96">
        <v>19</v>
      </c>
      <c r="B1576" s="96">
        <v>4303</v>
      </c>
      <c r="C1576" s="96" t="s">
        <v>1640</v>
      </c>
      <c r="D1576" s="96">
        <v>3684</v>
      </c>
      <c r="E1576" s="98">
        <v>1560.0283899999999</v>
      </c>
      <c r="F1576" s="96">
        <v>666</v>
      </c>
      <c r="G1576" s="9">
        <v>0.42346047502714401</v>
      </c>
      <c r="H1576" s="99">
        <v>7.8739165015015002</v>
      </c>
      <c r="I1576" s="97">
        <v>0.11686857880275001</v>
      </c>
      <c r="J1576" s="11">
        <v>430.54384430932998</v>
      </c>
    </row>
    <row r="1577" spans="1:10">
      <c r="A1577" s="96">
        <v>19</v>
      </c>
      <c r="B1577" s="96">
        <v>4304</v>
      </c>
      <c r="C1577" s="96" t="s">
        <v>1641</v>
      </c>
      <c r="D1577" s="96">
        <v>3737</v>
      </c>
      <c r="E1577" s="98">
        <v>2107.71731</v>
      </c>
      <c r="F1577" s="96">
        <v>647</v>
      </c>
      <c r="G1577" s="9">
        <v>0.56401319507626402</v>
      </c>
      <c r="H1577" s="99">
        <v>9.0335661669242704</v>
      </c>
      <c r="I1577" s="97">
        <v>0.34747399657503603</v>
      </c>
      <c r="J1577" s="11">
        <v>1298.5103252009101</v>
      </c>
    </row>
    <row r="1578" spans="1:10">
      <c r="A1578" s="96">
        <v>19</v>
      </c>
      <c r="B1578" s="96">
        <v>4305</v>
      </c>
      <c r="C1578" s="96" t="s">
        <v>1642</v>
      </c>
      <c r="D1578" s="96">
        <v>2036</v>
      </c>
      <c r="E1578" s="98">
        <v>588.56879400000003</v>
      </c>
      <c r="F1578" s="96">
        <v>841</v>
      </c>
      <c r="G1578" s="9">
        <v>0.28908094007858498</v>
      </c>
      <c r="H1578" s="99">
        <v>3.1207714554102299</v>
      </c>
      <c r="I1578" s="97">
        <v>-0.311897227455877</v>
      </c>
      <c r="J1578" s="11">
        <v>-635.02275510016602</v>
      </c>
    </row>
    <row r="1579" spans="1:10">
      <c r="A1579" s="96">
        <v>19</v>
      </c>
      <c r="B1579" s="96">
        <v>4306</v>
      </c>
      <c r="C1579" s="96" t="s">
        <v>1643</v>
      </c>
      <c r="D1579" s="96">
        <v>408</v>
      </c>
      <c r="E1579" s="98">
        <v>119.52631599999999</v>
      </c>
      <c r="F1579" s="96">
        <v>564</v>
      </c>
      <c r="G1579" s="9">
        <v>0.29295665686274502</v>
      </c>
      <c r="H1579" s="99">
        <v>0.93533034751773003</v>
      </c>
      <c r="I1579" s="97">
        <v>-0.45936140659244501</v>
      </c>
      <c r="J1579" s="11">
        <v>-187.419453889717</v>
      </c>
    </row>
    <row r="1580" spans="1:10">
      <c r="A1580" s="96">
        <v>19</v>
      </c>
      <c r="B1580" s="96">
        <v>4307</v>
      </c>
      <c r="C1580" s="96" t="s">
        <v>1644</v>
      </c>
      <c r="D1580" s="96">
        <v>802</v>
      </c>
      <c r="E1580" s="98">
        <v>161.294118</v>
      </c>
      <c r="F1580" s="96">
        <v>434</v>
      </c>
      <c r="G1580" s="9">
        <v>0.20111486034912701</v>
      </c>
      <c r="H1580" s="99">
        <v>2.21957170046083</v>
      </c>
      <c r="I1580" s="97">
        <v>-0.51255476123999399</v>
      </c>
      <c r="J1580" s="11">
        <v>-411.068918514475</v>
      </c>
    </row>
    <row r="1581" spans="1:10">
      <c r="A1581" s="96">
        <v>19</v>
      </c>
      <c r="B1581" s="96">
        <v>4308</v>
      </c>
      <c r="C1581" s="96" t="s">
        <v>1645</v>
      </c>
      <c r="D1581" s="96">
        <v>403</v>
      </c>
      <c r="E1581" s="98">
        <v>121.88218500000001</v>
      </c>
      <c r="F1581" s="96">
        <v>28</v>
      </c>
      <c r="G1581" s="9">
        <v>0.30243718362282901</v>
      </c>
      <c r="H1581" s="99">
        <v>18.745792321428599</v>
      </c>
      <c r="I1581" s="97">
        <v>0.249089488388476</v>
      </c>
      <c r="J1581" s="11">
        <v>100.383063820556</v>
      </c>
    </row>
    <row r="1582" spans="1:10">
      <c r="A1582" s="96">
        <v>19</v>
      </c>
      <c r="B1582" s="96">
        <v>4309</v>
      </c>
      <c r="C1582" s="96" t="s">
        <v>1646</v>
      </c>
      <c r="D1582" s="96">
        <v>3182</v>
      </c>
      <c r="E1582" s="98">
        <v>1061.8304700000001</v>
      </c>
      <c r="F1582" s="96">
        <v>617</v>
      </c>
      <c r="G1582" s="9">
        <v>0.33369907919547498</v>
      </c>
      <c r="H1582" s="99">
        <v>6.8781693192868696</v>
      </c>
      <c r="I1582" s="97">
        <v>-5.9666247633433103E-2</v>
      </c>
      <c r="J1582" s="11">
        <v>-189.857999969584</v>
      </c>
    </row>
    <row r="1583" spans="1:10">
      <c r="A1583" s="96">
        <v>19</v>
      </c>
      <c r="B1583" s="96">
        <v>4310</v>
      </c>
      <c r="C1583" s="96" t="s">
        <v>1647</v>
      </c>
      <c r="D1583" s="96">
        <v>1605</v>
      </c>
      <c r="E1583" s="98">
        <v>658.71008800000004</v>
      </c>
      <c r="F1583" s="96">
        <v>368</v>
      </c>
      <c r="G1583" s="9">
        <v>0.41041126978193099</v>
      </c>
      <c r="H1583" s="99">
        <v>6.1513861086956503</v>
      </c>
      <c r="I1583" s="97">
        <v>-5.3125173688732798E-2</v>
      </c>
      <c r="J1583" s="11">
        <v>-85.265903770416102</v>
      </c>
    </row>
    <row r="1584" spans="1:10">
      <c r="A1584" s="96">
        <v>19</v>
      </c>
      <c r="B1584" s="96">
        <v>4311</v>
      </c>
      <c r="C1584" s="96" t="s">
        <v>1648</v>
      </c>
      <c r="D1584" s="96">
        <v>1310</v>
      </c>
      <c r="E1584" s="98">
        <v>1170.69659</v>
      </c>
      <c r="F1584" s="96">
        <v>615</v>
      </c>
      <c r="G1584" s="9">
        <v>0.89366151908396996</v>
      </c>
      <c r="H1584" s="99">
        <v>4.0336529918699204</v>
      </c>
      <c r="I1584" s="97">
        <v>0.48141234669057797</v>
      </c>
      <c r="J1584" s="11">
        <v>630.65017416465696</v>
      </c>
    </row>
    <row r="1585" spans="1:10">
      <c r="A1585" s="96">
        <v>19</v>
      </c>
      <c r="B1585" s="96">
        <v>4312</v>
      </c>
      <c r="C1585" s="96" t="s">
        <v>1649</v>
      </c>
      <c r="D1585" s="96">
        <v>2588</v>
      </c>
      <c r="E1585" s="98">
        <v>942.14080799999999</v>
      </c>
      <c r="F1585" s="96">
        <v>1263</v>
      </c>
      <c r="G1585" s="9">
        <v>0.36404204327666201</v>
      </c>
      <c r="H1585" s="99">
        <v>2.79504418685669</v>
      </c>
      <c r="I1585" s="97">
        <v>-0.20424500652275299</v>
      </c>
      <c r="J1585" s="11">
        <v>-528.586076880885</v>
      </c>
    </row>
    <row r="1586" spans="1:10">
      <c r="A1586" s="96">
        <v>19</v>
      </c>
      <c r="B1586" s="96">
        <v>4313</v>
      </c>
      <c r="C1586" s="96" t="s">
        <v>1650</v>
      </c>
      <c r="D1586" s="96">
        <v>2099</v>
      </c>
      <c r="E1586" s="98">
        <v>1085.1989599999999</v>
      </c>
      <c r="F1586" s="96">
        <v>1286</v>
      </c>
      <c r="G1586" s="9">
        <v>0.51700760362077203</v>
      </c>
      <c r="H1586" s="99">
        <v>2.4760489580093301</v>
      </c>
      <c r="I1586" s="97">
        <v>-3.76086451706193E-2</v>
      </c>
      <c r="J1586" s="11">
        <v>-78.940546213129906</v>
      </c>
    </row>
    <row r="1587" spans="1:10">
      <c r="A1587" s="96">
        <v>19</v>
      </c>
      <c r="B1587" s="96">
        <v>4314</v>
      </c>
      <c r="C1587" s="96" t="s">
        <v>1651</v>
      </c>
      <c r="D1587" s="96">
        <v>250</v>
      </c>
      <c r="E1587" s="98">
        <v>110.416667</v>
      </c>
      <c r="F1587" s="96">
        <v>258</v>
      </c>
      <c r="G1587" s="9">
        <v>0.44166666799999998</v>
      </c>
      <c r="H1587" s="99">
        <v>1.3969638255814001</v>
      </c>
      <c r="I1587" s="97">
        <v>-0.25411247428815298</v>
      </c>
      <c r="J1587" s="11">
        <v>-63.528118572038302</v>
      </c>
    </row>
    <row r="1588" spans="1:10">
      <c r="A1588" s="96">
        <v>19</v>
      </c>
      <c r="B1588" s="96">
        <v>4315</v>
      </c>
      <c r="C1588" s="96" t="s">
        <v>1652</v>
      </c>
      <c r="D1588" s="96">
        <v>979</v>
      </c>
      <c r="E1588" s="98">
        <v>357.483971</v>
      </c>
      <c r="F1588" s="96">
        <v>300</v>
      </c>
      <c r="G1588" s="9">
        <v>0.36515216649642501</v>
      </c>
      <c r="H1588" s="99">
        <v>4.4549465699999997</v>
      </c>
      <c r="I1588" s="97">
        <v>-0.20419356508391401</v>
      </c>
      <c r="J1588" s="11">
        <v>-199.905500217152</v>
      </c>
    </row>
    <row r="1589" spans="1:10">
      <c r="A1589" s="96">
        <v>19</v>
      </c>
      <c r="B1589" s="96">
        <v>4316</v>
      </c>
      <c r="C1589" s="96" t="s">
        <v>1653</v>
      </c>
      <c r="D1589" s="96">
        <v>766</v>
      </c>
      <c r="E1589" s="98">
        <v>120</v>
      </c>
      <c r="F1589" s="96">
        <v>371</v>
      </c>
      <c r="G1589" s="9">
        <v>0.15665796344647501</v>
      </c>
      <c r="H1589" s="99">
        <v>2.3881401617250702</v>
      </c>
      <c r="I1589" s="97">
        <v>-0.56535751113655097</v>
      </c>
      <c r="J1589" s="11">
        <v>-433.06385353059801</v>
      </c>
    </row>
    <row r="1590" spans="1:10">
      <c r="A1590" s="96">
        <v>19</v>
      </c>
      <c r="B1590" s="96">
        <v>4317</v>
      </c>
      <c r="C1590" s="96" t="s">
        <v>1654</v>
      </c>
      <c r="D1590" s="96">
        <v>246</v>
      </c>
      <c r="E1590" s="98">
        <v>53</v>
      </c>
      <c r="F1590" s="96">
        <v>274</v>
      </c>
      <c r="G1590" s="9">
        <v>0.215447154471545</v>
      </c>
      <c r="H1590" s="99">
        <v>1.0912408759124099</v>
      </c>
      <c r="I1590" s="97">
        <v>-0.56090463498923304</v>
      </c>
      <c r="J1590" s="11">
        <v>-137.98254020735101</v>
      </c>
    </row>
    <row r="1591" spans="1:10">
      <c r="A1591" s="96">
        <v>19</v>
      </c>
      <c r="B1591" s="96">
        <v>4318</v>
      </c>
      <c r="C1591" s="96" t="s">
        <v>1655</v>
      </c>
      <c r="D1591" s="96">
        <v>1329</v>
      </c>
      <c r="E1591" s="98">
        <v>329.09884699999998</v>
      </c>
      <c r="F1591" s="96">
        <v>828</v>
      </c>
      <c r="G1591" s="9">
        <v>0.247628929270128</v>
      </c>
      <c r="H1591" s="99">
        <v>2.0025348393719802</v>
      </c>
      <c r="I1591" s="97">
        <v>-0.43873850853556801</v>
      </c>
      <c r="J1591" s="11">
        <v>-583.08347784376997</v>
      </c>
    </row>
    <row r="1592" spans="1:10">
      <c r="A1592" s="96">
        <v>19</v>
      </c>
      <c r="B1592" s="96">
        <v>4319</v>
      </c>
      <c r="C1592" s="96" t="s">
        <v>1656</v>
      </c>
      <c r="D1592" s="96">
        <v>613</v>
      </c>
      <c r="E1592" s="98">
        <v>176.08108100000001</v>
      </c>
      <c r="F1592" s="96">
        <v>551</v>
      </c>
      <c r="G1592" s="9">
        <v>0.28724483034257797</v>
      </c>
      <c r="H1592" s="99">
        <v>1.43208907622505</v>
      </c>
      <c r="I1592" s="97">
        <v>-0.43893488212568399</v>
      </c>
      <c r="J1592" s="11">
        <v>-269.06708274304401</v>
      </c>
    </row>
    <row r="1593" spans="1:10">
      <c r="A1593" s="96">
        <v>19</v>
      </c>
      <c r="B1593" s="96">
        <v>4320</v>
      </c>
      <c r="C1593" s="96" t="s">
        <v>1657</v>
      </c>
      <c r="D1593" s="96">
        <v>1071</v>
      </c>
      <c r="E1593" s="98">
        <v>395.39452699999998</v>
      </c>
      <c r="F1593" s="96">
        <v>700</v>
      </c>
      <c r="G1593" s="9">
        <v>0.36918256489262402</v>
      </c>
      <c r="H1593" s="99">
        <v>2.0948493242857098</v>
      </c>
      <c r="I1593" s="97">
        <v>-0.287422227514253</v>
      </c>
      <c r="J1593" s="11">
        <v>-307.829205667765</v>
      </c>
    </row>
    <row r="1594" spans="1:10">
      <c r="A1594" s="96">
        <v>19</v>
      </c>
      <c r="B1594" s="96">
        <v>4321</v>
      </c>
      <c r="C1594" s="96" t="s">
        <v>1658</v>
      </c>
      <c r="D1594" s="96">
        <v>367</v>
      </c>
      <c r="E1594" s="98">
        <v>123.077337</v>
      </c>
      <c r="F1594" s="96">
        <v>344</v>
      </c>
      <c r="G1594" s="9">
        <v>0.33536059128065399</v>
      </c>
      <c r="H1594" s="99">
        <v>1.4246434215116299</v>
      </c>
      <c r="I1594" s="97">
        <v>-0.38668502692717499</v>
      </c>
      <c r="J1594" s="11">
        <v>-141.913404882273</v>
      </c>
    </row>
    <row r="1595" spans="1:10">
      <c r="A1595" s="96">
        <v>19</v>
      </c>
      <c r="B1595" s="96">
        <v>4322</v>
      </c>
      <c r="C1595" s="96" t="s">
        <v>1659</v>
      </c>
      <c r="D1595" s="96">
        <v>338</v>
      </c>
      <c r="E1595" s="98">
        <v>154.148787</v>
      </c>
      <c r="F1595" s="96">
        <v>373</v>
      </c>
      <c r="G1595" s="9">
        <v>0.45606150000000001</v>
      </c>
      <c r="H1595" s="99">
        <v>1.31943374530831</v>
      </c>
      <c r="I1595" s="97">
        <v>-0.234767232209277</v>
      </c>
      <c r="J1595" s="11">
        <v>-79.351324486735606</v>
      </c>
    </row>
    <row r="1596" spans="1:10">
      <c r="A1596" s="96">
        <v>19</v>
      </c>
      <c r="B1596" s="96">
        <v>4323</v>
      </c>
      <c r="C1596" s="96" t="s">
        <v>1660</v>
      </c>
      <c r="D1596" s="96">
        <v>4136</v>
      </c>
      <c r="E1596" s="98">
        <v>3032.1469699999998</v>
      </c>
      <c r="F1596" s="96">
        <v>624</v>
      </c>
      <c r="G1596" s="9">
        <v>0.73311096953578303</v>
      </c>
      <c r="H1596" s="99">
        <v>11.487415016025601</v>
      </c>
      <c r="I1596" s="97">
        <v>0.68011450175586197</v>
      </c>
      <c r="J1596" s="11">
        <v>2812.9535792622501</v>
      </c>
    </row>
    <row r="1597" spans="1:10">
      <c r="A1597" s="96">
        <v>20</v>
      </c>
      <c r="B1597" s="96">
        <v>4401</v>
      </c>
      <c r="C1597" s="96" t="s">
        <v>1661</v>
      </c>
      <c r="D1597" s="96">
        <v>14012</v>
      </c>
      <c r="E1597" s="98">
        <v>6171.37878</v>
      </c>
      <c r="F1597" s="96">
        <v>585</v>
      </c>
      <c r="G1597" s="9">
        <v>0.44043525406794198</v>
      </c>
      <c r="H1597" s="99">
        <v>34.501502188034202</v>
      </c>
      <c r="I1597" s="97">
        <v>1.6054999738181901</v>
      </c>
      <c r="J1597" s="11">
        <v>22496.265633140501</v>
      </c>
    </row>
    <row r="1598" spans="1:10">
      <c r="A1598" s="96">
        <v>20</v>
      </c>
      <c r="B1598" s="96">
        <v>4406</v>
      </c>
      <c r="C1598" s="96" t="s">
        <v>1662</v>
      </c>
      <c r="D1598" s="96">
        <v>665</v>
      </c>
      <c r="E1598" s="98">
        <v>228.793339</v>
      </c>
      <c r="F1598" s="96">
        <v>131</v>
      </c>
      <c r="G1598" s="9">
        <v>0.34405013383458599</v>
      </c>
      <c r="H1598" s="99">
        <v>6.8228499160305303</v>
      </c>
      <c r="I1598" s="97">
        <v>-0.152043519121531</v>
      </c>
      <c r="J1598" s="11">
        <v>-101.108940215818</v>
      </c>
    </row>
    <row r="1599" spans="1:10">
      <c r="A1599" s="96">
        <v>20</v>
      </c>
      <c r="B1599" s="96">
        <v>4411</v>
      </c>
      <c r="C1599" s="96" t="s">
        <v>1663</v>
      </c>
      <c r="D1599" s="96">
        <v>4330</v>
      </c>
      <c r="E1599" s="98">
        <v>1932.4766999999999</v>
      </c>
      <c r="F1599" s="96">
        <v>1817</v>
      </c>
      <c r="G1599" s="9">
        <v>0.44629946882217097</v>
      </c>
      <c r="H1599" s="99">
        <v>3.4466024766098</v>
      </c>
      <c r="I1599" s="97">
        <v>1.45652269005312E-4</v>
      </c>
      <c r="J1599" s="11">
        <v>0.63067432479300101</v>
      </c>
    </row>
    <row r="1600" spans="1:10">
      <c r="A1600" s="96">
        <v>20</v>
      </c>
      <c r="B1600" s="96">
        <v>4416</v>
      </c>
      <c r="C1600" s="96" t="s">
        <v>1664</v>
      </c>
      <c r="D1600" s="96">
        <v>1219</v>
      </c>
      <c r="E1600" s="98">
        <v>454.593478</v>
      </c>
      <c r="F1600" s="96">
        <v>613</v>
      </c>
      <c r="G1600" s="9">
        <v>0.37292327973749001</v>
      </c>
      <c r="H1600" s="99">
        <v>2.73016880587276</v>
      </c>
      <c r="I1600" s="97">
        <v>-0.25161401392145899</v>
      </c>
      <c r="J1600" s="11">
        <v>-306.71748297025903</v>
      </c>
    </row>
    <row r="1601" spans="1:10">
      <c r="A1601" s="96">
        <v>20</v>
      </c>
      <c r="B1601" s="96">
        <v>4421</v>
      </c>
      <c r="C1601" s="96" t="s">
        <v>1665</v>
      </c>
      <c r="D1601" s="96">
        <v>2587</v>
      </c>
      <c r="E1601" s="98">
        <v>1263.5454299999999</v>
      </c>
      <c r="F1601" s="96">
        <v>172</v>
      </c>
      <c r="G1601" s="9">
        <v>0.48842111712408198</v>
      </c>
      <c r="H1601" s="99">
        <v>22.386892034883701</v>
      </c>
      <c r="I1601" s="97">
        <v>0.72368230230717101</v>
      </c>
      <c r="J1601" s="11">
        <v>1872.1661160686499</v>
      </c>
    </row>
    <row r="1602" spans="1:10">
      <c r="A1602" s="96">
        <v>20</v>
      </c>
      <c r="B1602" s="96">
        <v>4426</v>
      </c>
      <c r="C1602" s="96" t="s">
        <v>1666</v>
      </c>
      <c r="D1602" s="96">
        <v>1020</v>
      </c>
      <c r="E1602" s="98">
        <v>505.80803300000002</v>
      </c>
      <c r="F1602" s="96">
        <v>442</v>
      </c>
      <c r="G1602" s="9">
        <v>0.49589022843137298</v>
      </c>
      <c r="H1602" s="99">
        <v>3.4520543733031701</v>
      </c>
      <c r="I1602" s="97">
        <v>-7.1412655078427506E-2</v>
      </c>
      <c r="J1602" s="11">
        <v>-72.840908179996106</v>
      </c>
    </row>
    <row r="1603" spans="1:10">
      <c r="A1603" s="96">
        <v>20</v>
      </c>
      <c r="B1603" s="96">
        <v>4431</v>
      </c>
      <c r="C1603" s="96" t="s">
        <v>1667</v>
      </c>
      <c r="D1603" s="96">
        <v>2902</v>
      </c>
      <c r="E1603" s="98">
        <v>1347.3806500000001</v>
      </c>
      <c r="F1603" s="96">
        <v>1188</v>
      </c>
      <c r="G1603" s="9">
        <v>0.46429381461061298</v>
      </c>
      <c r="H1603" s="99">
        <v>3.57691973905724</v>
      </c>
      <c r="I1603" s="97">
        <v>-3.0152162810648499E-2</v>
      </c>
      <c r="J1603" s="11">
        <v>-87.501576476501896</v>
      </c>
    </row>
    <row r="1604" spans="1:10">
      <c r="A1604" s="96">
        <v>20</v>
      </c>
      <c r="B1604" s="96">
        <v>4436</v>
      </c>
      <c r="C1604" s="96" t="s">
        <v>1668</v>
      </c>
      <c r="D1604" s="96">
        <v>10353</v>
      </c>
      <c r="E1604" s="98">
        <v>5956.6269599999996</v>
      </c>
      <c r="F1604" s="96">
        <v>857</v>
      </c>
      <c r="G1604" s="9">
        <v>0.575352744132136</v>
      </c>
      <c r="H1604" s="99">
        <v>19.031069964994199</v>
      </c>
      <c r="I1604" s="97">
        <v>1.02567417193446</v>
      </c>
      <c r="J1604" s="11">
        <v>10618.8047020375</v>
      </c>
    </row>
    <row r="1605" spans="1:10">
      <c r="A1605" s="96">
        <v>20</v>
      </c>
      <c r="B1605" s="96">
        <v>4441</v>
      </c>
      <c r="C1605" s="96" t="s">
        <v>1669</v>
      </c>
      <c r="D1605" s="96">
        <v>1350</v>
      </c>
      <c r="E1605" s="98">
        <v>317.14705900000001</v>
      </c>
      <c r="F1605" s="96">
        <v>261</v>
      </c>
      <c r="G1605" s="9">
        <v>0.23492374740740701</v>
      </c>
      <c r="H1605" s="99">
        <v>6.3875366245210703</v>
      </c>
      <c r="I1605" s="97">
        <v>-0.28298969402007801</v>
      </c>
      <c r="J1605" s="11">
        <v>-382.03608692710498</v>
      </c>
    </row>
    <row r="1606" spans="1:10">
      <c r="A1606" s="96">
        <v>20</v>
      </c>
      <c r="B1606" s="96">
        <v>4446</v>
      </c>
      <c r="C1606" s="96" t="s">
        <v>1670</v>
      </c>
      <c r="D1606" s="96">
        <v>508</v>
      </c>
      <c r="E1606" s="98">
        <v>508.99873100000002</v>
      </c>
      <c r="F1606" s="96">
        <v>415</v>
      </c>
      <c r="G1606" s="9">
        <v>1.00196600590551</v>
      </c>
      <c r="H1606" s="99">
        <v>2.45059935180723</v>
      </c>
      <c r="I1606" s="97">
        <v>0.52755872339785304</v>
      </c>
      <c r="J1606" s="11">
        <v>267.99983148611</v>
      </c>
    </row>
    <row r="1607" spans="1:10">
      <c r="A1607" s="96">
        <v>20</v>
      </c>
      <c r="B1607" s="96">
        <v>4451</v>
      </c>
      <c r="C1607" s="96" t="s">
        <v>1671</v>
      </c>
      <c r="D1607" s="96">
        <v>1762</v>
      </c>
      <c r="E1607" s="98">
        <v>375.745115</v>
      </c>
      <c r="F1607" s="96">
        <v>431</v>
      </c>
      <c r="G1607" s="9">
        <v>0.213249213961408</v>
      </c>
      <c r="H1607" s="99">
        <v>4.9599654640371202</v>
      </c>
      <c r="I1607" s="97">
        <v>-0.350060586859756</v>
      </c>
      <c r="J1607" s="11">
        <v>-616.80675404688998</v>
      </c>
    </row>
    <row r="1608" spans="1:10">
      <c r="A1608" s="96">
        <v>20</v>
      </c>
      <c r="B1608" s="96">
        <v>4461</v>
      </c>
      <c r="C1608" s="96" t="s">
        <v>1672</v>
      </c>
      <c r="D1608" s="96">
        <v>12619</v>
      </c>
      <c r="E1608" s="98">
        <v>6029.5864600000004</v>
      </c>
      <c r="F1608" s="96">
        <v>1893</v>
      </c>
      <c r="G1608" s="9">
        <v>0.477818088596561</v>
      </c>
      <c r="H1608" s="99">
        <v>9.8513399154780803</v>
      </c>
      <c r="I1608" s="97">
        <v>0.63309643431327201</v>
      </c>
      <c r="J1608" s="11">
        <v>7989.0439045991798</v>
      </c>
    </row>
    <row r="1609" spans="1:10">
      <c r="A1609" s="96">
        <v>20</v>
      </c>
      <c r="B1609" s="96">
        <v>4471</v>
      </c>
      <c r="C1609" s="96" t="s">
        <v>1673</v>
      </c>
      <c r="D1609" s="96">
        <v>5608</v>
      </c>
      <c r="E1609" s="98">
        <v>3155.4432299999999</v>
      </c>
      <c r="F1609" s="96">
        <v>1125</v>
      </c>
      <c r="G1609" s="9">
        <v>0.562668193651926</v>
      </c>
      <c r="H1609" s="99">
        <v>7.7897273155555604</v>
      </c>
      <c r="I1609" s="97">
        <v>0.37417691825961102</v>
      </c>
      <c r="J1609" s="11">
        <v>2098.3841575998999</v>
      </c>
    </row>
    <row r="1610" spans="1:10">
      <c r="A1610" s="96">
        <v>20</v>
      </c>
      <c r="B1610" s="96">
        <v>4476</v>
      </c>
      <c r="C1610" s="96" t="s">
        <v>1674</v>
      </c>
      <c r="D1610" s="96">
        <v>3267</v>
      </c>
      <c r="E1610" s="98">
        <v>1310.3609300000001</v>
      </c>
      <c r="F1610" s="96">
        <v>1212</v>
      </c>
      <c r="G1610" s="9">
        <v>0.40108996939087799</v>
      </c>
      <c r="H1610" s="99">
        <v>3.7767004372937301</v>
      </c>
      <c r="I1610" s="97">
        <v>-8.9633753398062996E-2</v>
      </c>
      <c r="J1610" s="11">
        <v>-292.83347235147198</v>
      </c>
    </row>
    <row r="1611" spans="1:10">
      <c r="A1611" s="96">
        <v>20</v>
      </c>
      <c r="B1611" s="96">
        <v>4486</v>
      </c>
      <c r="C1611" s="96" t="s">
        <v>1675</v>
      </c>
      <c r="D1611" s="96">
        <v>1881</v>
      </c>
      <c r="E1611" s="98">
        <v>620.806423</v>
      </c>
      <c r="F1611" s="96">
        <v>1202</v>
      </c>
      <c r="G1611" s="9">
        <v>0.330040628920787</v>
      </c>
      <c r="H1611" s="99">
        <v>2.08136973627288</v>
      </c>
      <c r="I1611" s="97">
        <v>-0.30556456475230998</v>
      </c>
      <c r="J1611" s="11">
        <v>-574.76694629909605</v>
      </c>
    </row>
    <row r="1612" spans="1:10">
      <c r="A1612" s="96">
        <v>20</v>
      </c>
      <c r="B1612" s="96">
        <v>4495</v>
      </c>
      <c r="C1612" s="96" t="s">
        <v>1676</v>
      </c>
      <c r="D1612" s="96">
        <v>608</v>
      </c>
      <c r="E1612" s="98">
        <v>230.01395299999999</v>
      </c>
      <c r="F1612" s="96">
        <v>789</v>
      </c>
      <c r="G1612" s="9">
        <v>0.37831242269736798</v>
      </c>
      <c r="H1612" s="99">
        <v>1.06212161343473</v>
      </c>
      <c r="I1612" s="97">
        <v>-0.33497967732953698</v>
      </c>
      <c r="J1612" s="11">
        <v>-203.667643816359</v>
      </c>
    </row>
    <row r="1613" spans="1:10">
      <c r="A1613" s="96">
        <v>20</v>
      </c>
      <c r="B1613" s="96">
        <v>4501</v>
      </c>
      <c r="C1613" s="96" t="s">
        <v>1677</v>
      </c>
      <c r="D1613" s="96">
        <v>3329</v>
      </c>
      <c r="E1613" s="98">
        <v>1051.6813400000001</v>
      </c>
      <c r="F1613" s="96">
        <v>1060</v>
      </c>
      <c r="G1613" s="9">
        <v>0.31591509161910503</v>
      </c>
      <c r="H1613" s="99">
        <v>4.1327182452830202</v>
      </c>
      <c r="I1613" s="97">
        <v>-0.184110094700213</v>
      </c>
      <c r="J1613" s="11">
        <v>-612.90250525700901</v>
      </c>
    </row>
    <row r="1614" spans="1:10">
      <c r="A1614" s="96">
        <v>20</v>
      </c>
      <c r="B1614" s="96">
        <v>4506</v>
      </c>
      <c r="C1614" s="96" t="s">
        <v>1678</v>
      </c>
      <c r="D1614" s="96">
        <v>3575</v>
      </c>
      <c r="E1614" s="98">
        <v>2080.99215</v>
      </c>
      <c r="F1614" s="96">
        <v>899</v>
      </c>
      <c r="G1614" s="9">
        <v>0.58209570629370599</v>
      </c>
      <c r="H1614" s="99">
        <v>6.2914261957730799</v>
      </c>
      <c r="I1614" s="97">
        <v>0.25714903968969299</v>
      </c>
      <c r="J1614" s="11">
        <v>919.30781689065395</v>
      </c>
    </row>
    <row r="1615" spans="1:10">
      <c r="A1615" s="96">
        <v>20</v>
      </c>
      <c r="B1615" s="96">
        <v>4511</v>
      </c>
      <c r="C1615" s="96" t="s">
        <v>1679</v>
      </c>
      <c r="D1615" s="96">
        <v>2132</v>
      </c>
      <c r="E1615" s="98">
        <v>1138.06925</v>
      </c>
      <c r="F1615" s="96">
        <v>1208</v>
      </c>
      <c r="G1615" s="9">
        <v>0.53380358818011298</v>
      </c>
      <c r="H1615" s="99">
        <v>2.7070109685430501</v>
      </c>
      <c r="I1615" s="97">
        <v>-5.3409634449384296E-3</v>
      </c>
      <c r="J1615" s="11">
        <v>-11.386934064608701</v>
      </c>
    </row>
    <row r="1616" spans="1:10">
      <c r="A1616" s="96">
        <v>20</v>
      </c>
      <c r="B1616" s="96">
        <v>4536</v>
      </c>
      <c r="C1616" s="96" t="s">
        <v>1680</v>
      </c>
      <c r="D1616" s="96">
        <v>1731</v>
      </c>
      <c r="E1616" s="98">
        <v>756.64754700000003</v>
      </c>
      <c r="F1616" s="96">
        <v>1556</v>
      </c>
      <c r="G1616" s="9">
        <v>0.43711585615251303</v>
      </c>
      <c r="H1616" s="99">
        <v>1.5987452101542401</v>
      </c>
      <c r="I1616" s="97">
        <v>-0.191135941953058</v>
      </c>
      <c r="J1616" s="11">
        <v>-330.85631552074398</v>
      </c>
    </row>
    <row r="1617" spans="1:10">
      <c r="A1617" s="96">
        <v>20</v>
      </c>
      <c r="B1617" s="96">
        <v>4545</v>
      </c>
      <c r="C1617" s="96" t="s">
        <v>1681</v>
      </c>
      <c r="D1617" s="96">
        <v>3575</v>
      </c>
      <c r="E1617" s="98">
        <v>1894.2607800000001</v>
      </c>
      <c r="F1617" s="96">
        <v>948</v>
      </c>
      <c r="G1617" s="9">
        <v>0.52986315524475502</v>
      </c>
      <c r="H1617" s="99">
        <v>5.7692624261603402</v>
      </c>
      <c r="I1617" s="97">
        <v>0.16869636979357699</v>
      </c>
      <c r="J1617" s="11">
        <v>603.08952201203601</v>
      </c>
    </row>
    <row r="1618" spans="1:10">
      <c r="A1618" s="96">
        <v>20</v>
      </c>
      <c r="B1618" s="96">
        <v>4546</v>
      </c>
      <c r="C1618" s="96" t="s">
        <v>1682</v>
      </c>
      <c r="D1618" s="96">
        <v>1600</v>
      </c>
      <c r="E1618" s="98">
        <v>499.15169700000001</v>
      </c>
      <c r="F1618" s="96">
        <v>1494</v>
      </c>
      <c r="G1618" s="9">
        <v>0.31196981062500001</v>
      </c>
      <c r="H1618" s="99">
        <v>1.40505468340027</v>
      </c>
      <c r="I1618" s="97">
        <v>-0.36712146981600302</v>
      </c>
      <c r="J1618" s="11">
        <v>-587.394351705605</v>
      </c>
    </row>
    <row r="1619" spans="1:10">
      <c r="A1619" s="96">
        <v>20</v>
      </c>
      <c r="B1619" s="96">
        <v>4551</v>
      </c>
      <c r="C1619" s="96" t="s">
        <v>1683</v>
      </c>
      <c r="D1619" s="96">
        <v>8418</v>
      </c>
      <c r="E1619" s="98">
        <v>3359.60554</v>
      </c>
      <c r="F1619" s="96">
        <v>1980</v>
      </c>
      <c r="G1619" s="9">
        <v>0.399097830838679</v>
      </c>
      <c r="H1619" s="99">
        <v>5.9482856262626296</v>
      </c>
      <c r="I1619" s="97">
        <v>0.20488636611885899</v>
      </c>
      <c r="J1619" s="11">
        <v>1724.7334299885599</v>
      </c>
    </row>
    <row r="1620" spans="1:10">
      <c r="A1620" s="96">
        <v>20</v>
      </c>
      <c r="B1620" s="96">
        <v>4561</v>
      </c>
      <c r="C1620" s="96" t="s">
        <v>1684</v>
      </c>
      <c r="D1620" s="96">
        <v>2554</v>
      </c>
      <c r="E1620" s="98">
        <v>1174.63714</v>
      </c>
      <c r="F1620" s="96">
        <v>712</v>
      </c>
      <c r="G1620" s="9">
        <v>0.45992057165230998</v>
      </c>
      <c r="H1620" s="99">
        <v>5.2368499157303399</v>
      </c>
      <c r="I1620" s="97">
        <v>1.47096379353618E-2</v>
      </c>
      <c r="J1620" s="11">
        <v>37.568415286914203</v>
      </c>
    </row>
    <row r="1621" spans="1:10">
      <c r="A1621" s="96">
        <v>20</v>
      </c>
      <c r="B1621" s="96">
        <v>4566</v>
      </c>
      <c r="C1621" s="96" t="s">
        <v>1685</v>
      </c>
      <c r="D1621" s="96">
        <v>24119</v>
      </c>
      <c r="E1621" s="98">
        <v>19225.519100000001</v>
      </c>
      <c r="F1621" s="96">
        <v>2665</v>
      </c>
      <c r="G1621" s="9">
        <v>0.79711095401965304</v>
      </c>
      <c r="H1621" s="99">
        <v>16.264359887429599</v>
      </c>
      <c r="I1621" s="97">
        <v>1.7735176078310699</v>
      </c>
      <c r="J1621" s="11">
        <v>42775.471183277499</v>
      </c>
    </row>
    <row r="1622" spans="1:10">
      <c r="A1622" s="96">
        <v>20</v>
      </c>
      <c r="B1622" s="96">
        <v>4571</v>
      </c>
      <c r="C1622" s="96" t="s">
        <v>1686</v>
      </c>
      <c r="D1622" s="96">
        <v>3503</v>
      </c>
      <c r="E1622" s="98">
        <v>1186.6478199999999</v>
      </c>
      <c r="F1622" s="96">
        <v>971</v>
      </c>
      <c r="G1622" s="9">
        <v>0.33875187553525499</v>
      </c>
      <c r="H1622" s="99">
        <v>4.82970939237899</v>
      </c>
      <c r="I1622" s="97">
        <v>-0.119944964643613</v>
      </c>
      <c r="J1622" s="11">
        <v>-420.16721114657702</v>
      </c>
    </row>
    <row r="1623" spans="1:10">
      <c r="A1623" s="96">
        <v>20</v>
      </c>
      <c r="B1623" s="96">
        <v>4590</v>
      </c>
      <c r="C1623" s="96" t="s">
        <v>1687</v>
      </c>
      <c r="D1623" s="96">
        <v>811</v>
      </c>
      <c r="E1623" s="98">
        <v>235.10114899999999</v>
      </c>
      <c r="F1623" s="96">
        <v>1139</v>
      </c>
      <c r="G1623" s="9">
        <v>0.28989044266337899</v>
      </c>
      <c r="H1623" s="99">
        <v>0.91843823441615402</v>
      </c>
      <c r="I1623" s="97">
        <v>-0.44741268365168402</v>
      </c>
      <c r="J1623" s="11">
        <v>-362.85168644151503</v>
      </c>
    </row>
    <row r="1624" spans="1:10">
      <c r="A1624" s="96">
        <v>20</v>
      </c>
      <c r="B1624" s="96">
        <v>4591</v>
      </c>
      <c r="C1624" s="96" t="s">
        <v>1688</v>
      </c>
      <c r="D1624" s="96">
        <v>2588</v>
      </c>
      <c r="E1624" s="98">
        <v>1078.2832699999999</v>
      </c>
      <c r="F1624" s="96">
        <v>764</v>
      </c>
      <c r="G1624" s="9">
        <v>0.41664732225656897</v>
      </c>
      <c r="H1624" s="99">
        <v>4.7988000916230398</v>
      </c>
      <c r="I1624" s="97">
        <v>-5.7383351743033099E-2</v>
      </c>
      <c r="J1624" s="11">
        <v>-148.50811431097</v>
      </c>
    </row>
    <row r="1625" spans="1:10">
      <c r="A1625" s="96">
        <v>20</v>
      </c>
      <c r="B1625" s="96">
        <v>4601</v>
      </c>
      <c r="C1625" s="96" t="s">
        <v>1689</v>
      </c>
      <c r="D1625" s="96">
        <v>957</v>
      </c>
      <c r="E1625" s="98">
        <v>369.13324999999998</v>
      </c>
      <c r="F1625" s="96">
        <v>1099</v>
      </c>
      <c r="G1625" s="9">
        <v>0.385719174503657</v>
      </c>
      <c r="H1625" s="99">
        <v>1.2066726569608699</v>
      </c>
      <c r="I1625" s="97">
        <v>-0.30530185934983101</v>
      </c>
      <c r="J1625" s="11">
        <v>-292.17387939778803</v>
      </c>
    </row>
    <row r="1626" spans="1:10">
      <c r="A1626" s="96">
        <v>20</v>
      </c>
      <c r="B1626" s="96">
        <v>4606</v>
      </c>
      <c r="C1626" s="96" t="s">
        <v>1690</v>
      </c>
      <c r="D1626" s="96">
        <v>1145</v>
      </c>
      <c r="E1626" s="98">
        <v>315.99181099999998</v>
      </c>
      <c r="F1626" s="96">
        <v>628</v>
      </c>
      <c r="G1626" s="9">
        <v>0.27597538078602601</v>
      </c>
      <c r="H1626" s="99">
        <v>2.3264200812101898</v>
      </c>
      <c r="I1626" s="97">
        <v>-0.39673242459456398</v>
      </c>
      <c r="J1626" s="11">
        <v>-454.25862616077598</v>
      </c>
    </row>
    <row r="1627" spans="1:10">
      <c r="A1627" s="96">
        <v>20</v>
      </c>
      <c r="B1627" s="96">
        <v>4611</v>
      </c>
      <c r="C1627" s="96" t="s">
        <v>1691</v>
      </c>
      <c r="D1627" s="96">
        <v>1329</v>
      </c>
      <c r="E1627" s="98">
        <v>423.62769300000002</v>
      </c>
      <c r="F1627" s="96">
        <v>1559</v>
      </c>
      <c r="G1627" s="9">
        <v>0.31875672911963898</v>
      </c>
      <c r="H1627" s="99">
        <v>1.1241999313662601</v>
      </c>
      <c r="I1627" s="97">
        <v>-0.38042584995039003</v>
      </c>
      <c r="J1627" s="11">
        <v>-505.58595458406802</v>
      </c>
    </row>
    <row r="1628" spans="1:10">
      <c r="A1628" s="96">
        <v>20</v>
      </c>
      <c r="B1628" s="96">
        <v>4616</v>
      </c>
      <c r="C1628" s="96" t="s">
        <v>1692</v>
      </c>
      <c r="D1628" s="96">
        <v>1069</v>
      </c>
      <c r="E1628" s="98">
        <v>427.23333300000002</v>
      </c>
      <c r="F1628" s="96">
        <v>1344</v>
      </c>
      <c r="G1628" s="9">
        <v>0.39965699999999998</v>
      </c>
      <c r="H1628" s="99">
        <v>1.11326884895833</v>
      </c>
      <c r="I1628" s="97">
        <v>-0.28618373091064703</v>
      </c>
      <c r="J1628" s="11">
        <v>-305.93040834348102</v>
      </c>
    </row>
    <row r="1629" spans="1:10">
      <c r="A1629" s="96">
        <v>20</v>
      </c>
      <c r="B1629" s="96">
        <v>4621</v>
      </c>
      <c r="C1629" s="96" t="s">
        <v>1693</v>
      </c>
      <c r="D1629" s="96">
        <v>1217</v>
      </c>
      <c r="E1629" s="98">
        <v>532.15452600000003</v>
      </c>
      <c r="F1629" s="96">
        <v>779</v>
      </c>
      <c r="G1629" s="9">
        <v>0.43726748233360702</v>
      </c>
      <c r="H1629" s="99">
        <v>2.2453845006418498</v>
      </c>
      <c r="I1629" s="97">
        <v>-0.18683408469586199</v>
      </c>
      <c r="J1629" s="11">
        <v>-227.37708107486401</v>
      </c>
    </row>
    <row r="1630" spans="1:10">
      <c r="A1630" s="96">
        <v>20</v>
      </c>
      <c r="B1630" s="96">
        <v>4641</v>
      </c>
      <c r="C1630" s="96" t="s">
        <v>1694</v>
      </c>
      <c r="D1630" s="96">
        <v>2067</v>
      </c>
      <c r="E1630" s="98">
        <v>737.32716300000004</v>
      </c>
      <c r="F1630" s="96">
        <v>665</v>
      </c>
      <c r="G1630" s="9">
        <v>0.35671367343976801</v>
      </c>
      <c r="H1630" s="99">
        <v>4.21703332781955</v>
      </c>
      <c r="I1630" s="97">
        <v>-0.17966240513757101</v>
      </c>
      <c r="J1630" s="11">
        <v>-371.36219141935902</v>
      </c>
    </row>
    <row r="1631" spans="1:10">
      <c r="A1631" s="96">
        <v>20</v>
      </c>
      <c r="B1631" s="96">
        <v>4643</v>
      </c>
      <c r="C1631" s="96" t="s">
        <v>1695</v>
      </c>
      <c r="D1631" s="96">
        <v>2117</v>
      </c>
      <c r="E1631" s="98">
        <v>743.13591299999996</v>
      </c>
      <c r="F1631" s="96">
        <v>236</v>
      </c>
      <c r="G1631" s="9">
        <v>0.35103255219650398</v>
      </c>
      <c r="H1631" s="99">
        <v>12.119219970339</v>
      </c>
      <c r="I1631" s="97">
        <v>0.12393658698191699</v>
      </c>
      <c r="J1631" s="11">
        <v>262.37375464071903</v>
      </c>
    </row>
    <row r="1632" spans="1:10">
      <c r="A1632" s="96">
        <v>20</v>
      </c>
      <c r="B1632" s="96">
        <v>4646</v>
      </c>
      <c r="C1632" s="96" t="s">
        <v>1696</v>
      </c>
      <c r="D1632" s="96">
        <v>3033</v>
      </c>
      <c r="E1632" s="98">
        <v>1120.6743300000001</v>
      </c>
      <c r="F1632" s="96">
        <v>1010</v>
      </c>
      <c r="G1632" s="9">
        <v>0.369493679525223</v>
      </c>
      <c r="H1632" s="99">
        <v>4.11254884158416</v>
      </c>
      <c r="I1632" s="97">
        <v>-0.12730171624279901</v>
      </c>
      <c r="J1632" s="11">
        <v>-386.10610536440998</v>
      </c>
    </row>
    <row r="1633" spans="1:10">
      <c r="A1633" s="96">
        <v>20</v>
      </c>
      <c r="B1633" s="96">
        <v>4651</v>
      </c>
      <c r="C1633" s="96" t="s">
        <v>1697</v>
      </c>
      <c r="D1633" s="96">
        <v>297</v>
      </c>
      <c r="E1633" s="98">
        <v>162.92307700000001</v>
      </c>
      <c r="F1633" s="96">
        <v>26</v>
      </c>
      <c r="G1633" s="9">
        <v>0.54856254882154898</v>
      </c>
      <c r="H1633" s="99">
        <v>17.689349115384601</v>
      </c>
      <c r="I1633" s="97">
        <v>0.52402479148403003</v>
      </c>
      <c r="J1633" s="11">
        <v>155.63536307075699</v>
      </c>
    </row>
    <row r="1634" spans="1:10">
      <c r="A1634" s="96">
        <v>20</v>
      </c>
      <c r="B1634" s="96">
        <v>4656</v>
      </c>
      <c r="C1634" s="96" t="s">
        <v>1698</v>
      </c>
      <c r="D1634" s="96">
        <v>1485</v>
      </c>
      <c r="E1634" s="98">
        <v>526.45087899999999</v>
      </c>
      <c r="F1634" s="96">
        <v>949</v>
      </c>
      <c r="G1634" s="9">
        <v>0.354512376430976</v>
      </c>
      <c r="H1634" s="99">
        <v>2.1195478177028502</v>
      </c>
      <c r="I1634" s="97">
        <v>-0.28850972504304701</v>
      </c>
      <c r="J1634" s="11">
        <v>-428.436941688925</v>
      </c>
    </row>
    <row r="1635" spans="1:10">
      <c r="A1635" s="96">
        <v>20</v>
      </c>
      <c r="B1635" s="96">
        <v>4666</v>
      </c>
      <c r="C1635" s="96" t="s">
        <v>1699</v>
      </c>
      <c r="D1635" s="96">
        <v>2297</v>
      </c>
      <c r="E1635" s="98">
        <v>723.65728899999999</v>
      </c>
      <c r="F1635" s="96">
        <v>2479</v>
      </c>
      <c r="G1635" s="9">
        <v>0.31504453156290801</v>
      </c>
      <c r="H1635" s="99">
        <v>1.2184983013311801</v>
      </c>
      <c r="I1635" s="97">
        <v>-0.34169411460729598</v>
      </c>
      <c r="J1635" s="11">
        <v>-784.87138125295803</v>
      </c>
    </row>
    <row r="1636" spans="1:10">
      <c r="A1636" s="96">
        <v>20</v>
      </c>
      <c r="B1636" s="96">
        <v>4671</v>
      </c>
      <c r="C1636" s="96" t="s">
        <v>1700</v>
      </c>
      <c r="D1636" s="96">
        <v>20520</v>
      </c>
      <c r="E1636" s="98">
        <v>12002.6528</v>
      </c>
      <c r="F1636" s="96">
        <v>1113</v>
      </c>
      <c r="G1636" s="9">
        <v>0.58492460038986305</v>
      </c>
      <c r="H1636" s="99">
        <v>29.220712309074599</v>
      </c>
      <c r="I1636" s="97">
        <v>1.8553811306835499</v>
      </c>
      <c r="J1636" s="11">
        <v>38072.420801626402</v>
      </c>
    </row>
    <row r="1637" spans="1:10">
      <c r="A1637" s="96">
        <v>20</v>
      </c>
      <c r="B1637" s="96">
        <v>4681</v>
      </c>
      <c r="C1637" s="96" t="s">
        <v>1701</v>
      </c>
      <c r="D1637" s="96">
        <v>1147</v>
      </c>
      <c r="E1637" s="98">
        <v>346.22662700000001</v>
      </c>
      <c r="F1637" s="96">
        <v>1082</v>
      </c>
      <c r="G1637" s="9">
        <v>0.30185407759372301</v>
      </c>
      <c r="H1637" s="99">
        <v>1.3800615776340099</v>
      </c>
      <c r="I1637" s="97">
        <v>-0.39993855255271499</v>
      </c>
      <c r="J1637" s="11">
        <v>-458.72951977796401</v>
      </c>
    </row>
    <row r="1638" spans="1:10">
      <c r="A1638" s="96">
        <v>20</v>
      </c>
      <c r="B1638" s="96">
        <v>4683</v>
      </c>
      <c r="C1638" s="96" t="s">
        <v>1702</v>
      </c>
      <c r="D1638" s="96">
        <v>1437</v>
      </c>
      <c r="E1638" s="98">
        <v>825.54506400000002</v>
      </c>
      <c r="F1638" s="96">
        <v>878</v>
      </c>
      <c r="G1638" s="9">
        <v>0.57449204175365298</v>
      </c>
      <c r="H1638" s="99">
        <v>2.57693059681093</v>
      </c>
      <c r="I1638" s="97">
        <v>1.39412258174195E-2</v>
      </c>
      <c r="J1638" s="11">
        <v>20.033541499631902</v>
      </c>
    </row>
    <row r="1639" spans="1:10">
      <c r="A1639" s="96">
        <v>20</v>
      </c>
      <c r="B1639" s="96">
        <v>4691</v>
      </c>
      <c r="C1639" s="96" t="s">
        <v>1703</v>
      </c>
      <c r="D1639" s="96">
        <v>3070</v>
      </c>
      <c r="E1639" s="98">
        <v>2540.3339500000002</v>
      </c>
      <c r="F1639" s="96">
        <v>537</v>
      </c>
      <c r="G1639" s="9">
        <v>0.82747034201954395</v>
      </c>
      <c r="H1639" s="99">
        <v>10.447549255121</v>
      </c>
      <c r="I1639" s="97">
        <v>0.71845550456515705</v>
      </c>
      <c r="J1639" s="11">
        <v>2205.6583990150302</v>
      </c>
    </row>
    <row r="1640" spans="1:10">
      <c r="A1640" s="96">
        <v>20</v>
      </c>
      <c r="B1640" s="96">
        <v>4696</v>
      </c>
      <c r="C1640" s="96" t="s">
        <v>1704</v>
      </c>
      <c r="D1640" s="96">
        <v>4079</v>
      </c>
      <c r="E1640" s="98">
        <v>2427.3209499999998</v>
      </c>
      <c r="F1640" s="96">
        <v>1137</v>
      </c>
      <c r="G1640" s="9">
        <v>0.59507745771022302</v>
      </c>
      <c r="H1640" s="99">
        <v>5.7223579155672804</v>
      </c>
      <c r="I1640" s="97">
        <v>0.27257548603284099</v>
      </c>
      <c r="J1640" s="11">
        <v>1111.8354075279599</v>
      </c>
    </row>
    <row r="1641" spans="1:10">
      <c r="A1641" s="96">
        <v>20</v>
      </c>
      <c r="B1641" s="96">
        <v>4701</v>
      </c>
      <c r="C1641" s="96" t="s">
        <v>1705</v>
      </c>
      <c r="D1641" s="96">
        <v>1001</v>
      </c>
      <c r="E1641" s="98">
        <v>525.36226399999998</v>
      </c>
      <c r="F1641" s="96">
        <v>1221</v>
      </c>
      <c r="G1641" s="9">
        <v>0.52483742657342702</v>
      </c>
      <c r="H1641" s="99">
        <v>1.2500919443079399</v>
      </c>
      <c r="I1641" s="97">
        <v>-0.12057527549512199</v>
      </c>
      <c r="J1641" s="11">
        <v>-120.69585077061799</v>
      </c>
    </row>
    <row r="1642" spans="1:10">
      <c r="A1642" s="96">
        <v>20</v>
      </c>
      <c r="B1642" s="96">
        <v>4711</v>
      </c>
      <c r="C1642" s="96" t="s">
        <v>1706</v>
      </c>
      <c r="D1642" s="96">
        <v>2406</v>
      </c>
      <c r="E1642" s="98">
        <v>1159.7299800000001</v>
      </c>
      <c r="F1642" s="96">
        <v>1411</v>
      </c>
      <c r="G1642" s="9">
        <v>0.48201578553615998</v>
      </c>
      <c r="H1642" s="99">
        <v>2.5270942452161602</v>
      </c>
      <c r="I1642" s="97">
        <v>-6.8545482711735106E-2</v>
      </c>
      <c r="J1642" s="11">
        <v>-164.92043140443499</v>
      </c>
    </row>
    <row r="1643" spans="1:10">
      <c r="A1643" s="96">
        <v>20</v>
      </c>
      <c r="B1643" s="96">
        <v>4716</v>
      </c>
      <c r="C1643" s="96" t="s">
        <v>1707</v>
      </c>
      <c r="D1643" s="96">
        <v>1114</v>
      </c>
      <c r="E1643" s="98">
        <v>301.46448700000002</v>
      </c>
      <c r="F1643" s="96">
        <v>383</v>
      </c>
      <c r="G1643" s="9">
        <v>0.27061444075404001</v>
      </c>
      <c r="H1643" s="99">
        <v>3.6957297310705002</v>
      </c>
      <c r="I1643" s="97">
        <v>-0.351459052572063</v>
      </c>
      <c r="J1643" s="11">
        <v>-391.52538456527799</v>
      </c>
    </row>
    <row r="1644" spans="1:10">
      <c r="A1644" s="96">
        <v>20</v>
      </c>
      <c r="B1644" s="96">
        <v>4721</v>
      </c>
      <c r="C1644" s="96" t="s">
        <v>1708</v>
      </c>
      <c r="D1644" s="96">
        <v>2693</v>
      </c>
      <c r="E1644" s="98">
        <v>1078.0273400000001</v>
      </c>
      <c r="F1644" s="96">
        <v>1192</v>
      </c>
      <c r="G1644" s="9">
        <v>0.40030721871518798</v>
      </c>
      <c r="H1644" s="99">
        <v>3.16361354026846</v>
      </c>
      <c r="I1644" s="97">
        <v>-0.138270486177373</v>
      </c>
      <c r="J1644" s="11">
        <v>-372.36241927566499</v>
      </c>
    </row>
    <row r="1645" spans="1:10">
      <c r="A1645" s="96">
        <v>20</v>
      </c>
      <c r="B1645" s="96">
        <v>4723</v>
      </c>
      <c r="C1645" s="96" t="s">
        <v>1709</v>
      </c>
      <c r="D1645" s="96">
        <v>711</v>
      </c>
      <c r="E1645" s="98">
        <v>220.03448299999999</v>
      </c>
      <c r="F1645" s="96">
        <v>915</v>
      </c>
      <c r="G1645" s="9">
        <v>0.30947184669479599</v>
      </c>
      <c r="H1645" s="99">
        <v>1.01752402513661</v>
      </c>
      <c r="I1645" s="97">
        <v>-0.42215191997789397</v>
      </c>
      <c r="J1645" s="11">
        <v>-300.15001510428198</v>
      </c>
    </row>
    <row r="1646" spans="1:10">
      <c r="A1646" s="96">
        <v>20</v>
      </c>
      <c r="B1646" s="96">
        <v>4724</v>
      </c>
      <c r="C1646" s="96" t="s">
        <v>1710</v>
      </c>
      <c r="D1646" s="96">
        <v>4067</v>
      </c>
      <c r="E1646" s="98">
        <v>1578.53468</v>
      </c>
      <c r="F1646" s="96">
        <v>612</v>
      </c>
      <c r="G1646" s="9">
        <v>0.38813245143840702</v>
      </c>
      <c r="H1646" s="99">
        <v>9.2247298692810507</v>
      </c>
      <c r="I1646" s="97">
        <v>0.139439901177178</v>
      </c>
      <c r="J1646" s="11">
        <v>567.102078087584</v>
      </c>
    </row>
    <row r="1647" spans="1:10">
      <c r="A1647" s="96">
        <v>20</v>
      </c>
      <c r="B1647" s="96">
        <v>4726</v>
      </c>
      <c r="C1647" s="96" t="s">
        <v>1711</v>
      </c>
      <c r="D1647" s="96">
        <v>2596</v>
      </c>
      <c r="E1647" s="98">
        <v>1331.46792</v>
      </c>
      <c r="F1647" s="96">
        <v>3046</v>
      </c>
      <c r="G1647" s="9">
        <v>0.51289211093990805</v>
      </c>
      <c r="H1647" s="99">
        <v>1.28938539724229</v>
      </c>
      <c r="I1647" s="97">
        <v>-6.8886719284077497E-2</v>
      </c>
      <c r="J1647" s="11">
        <v>-178.82992326146501</v>
      </c>
    </row>
    <row r="1648" spans="1:10">
      <c r="A1648" s="96">
        <v>20</v>
      </c>
      <c r="B1648" s="96">
        <v>4741</v>
      </c>
      <c r="C1648" s="96" t="s">
        <v>1712</v>
      </c>
      <c r="D1648" s="96">
        <v>1127</v>
      </c>
      <c r="E1648" s="98">
        <v>414.33286199999998</v>
      </c>
      <c r="F1648" s="96">
        <v>843</v>
      </c>
      <c r="G1648" s="9">
        <v>0.36764229103815399</v>
      </c>
      <c r="H1648" s="99">
        <v>1.82839010913405</v>
      </c>
      <c r="I1648" s="97">
        <v>-0.29753878907005099</v>
      </c>
      <c r="J1648" s="11">
        <v>-335.32621528194801</v>
      </c>
    </row>
    <row r="1649" spans="1:10">
      <c r="A1649" s="96">
        <v>20</v>
      </c>
      <c r="B1649" s="96">
        <v>4746</v>
      </c>
      <c r="C1649" s="96" t="s">
        <v>1713</v>
      </c>
      <c r="D1649" s="96">
        <v>5031</v>
      </c>
      <c r="E1649" s="98">
        <v>2432.2439899999999</v>
      </c>
      <c r="F1649" s="96">
        <v>773</v>
      </c>
      <c r="G1649" s="9">
        <v>0.48345139932419001</v>
      </c>
      <c r="H1649" s="99">
        <v>9.6549081371280696</v>
      </c>
      <c r="I1649" s="97">
        <v>0.32013681509428799</v>
      </c>
      <c r="J1649" s="11">
        <v>1610.6083167393599</v>
      </c>
    </row>
    <row r="1650" spans="1:10">
      <c r="A1650" s="96">
        <v>20</v>
      </c>
      <c r="B1650" s="96">
        <v>4751</v>
      </c>
      <c r="C1650" s="96" t="s">
        <v>1714</v>
      </c>
      <c r="D1650" s="96">
        <v>2610</v>
      </c>
      <c r="E1650" s="98">
        <v>956.68081099999995</v>
      </c>
      <c r="F1650" s="96">
        <v>152</v>
      </c>
      <c r="G1650" s="9">
        <v>0.36654437203065099</v>
      </c>
      <c r="H1650" s="99">
        <v>23.4650053355263</v>
      </c>
      <c r="I1650" s="97">
        <v>0.60802173753845001</v>
      </c>
      <c r="J1650" s="11">
        <v>1586.93673497536</v>
      </c>
    </row>
    <row r="1651" spans="1:10">
      <c r="A1651" s="96">
        <v>20</v>
      </c>
      <c r="B1651" s="96">
        <v>4756</v>
      </c>
      <c r="C1651" s="96" t="s">
        <v>1715</v>
      </c>
      <c r="D1651" s="96">
        <v>807</v>
      </c>
      <c r="E1651" s="98">
        <v>280.01448399999998</v>
      </c>
      <c r="F1651" s="96">
        <v>1089</v>
      </c>
      <c r="G1651" s="9">
        <v>0.346982012391574</v>
      </c>
      <c r="H1651" s="99">
        <v>0.99817675298438902</v>
      </c>
      <c r="I1651" s="97">
        <v>-0.37009222178054202</v>
      </c>
      <c r="J1651" s="11">
        <v>-298.66442297689701</v>
      </c>
    </row>
    <row r="1652" spans="1:10">
      <c r="A1652" s="96">
        <v>20</v>
      </c>
      <c r="B1652" s="96">
        <v>4761</v>
      </c>
      <c r="C1652" s="96" t="s">
        <v>1716</v>
      </c>
      <c r="D1652" s="96">
        <v>7363</v>
      </c>
      <c r="E1652" s="98">
        <v>3078.42452</v>
      </c>
      <c r="F1652" s="96">
        <v>1211</v>
      </c>
      <c r="G1652" s="9">
        <v>0.41809378242564199</v>
      </c>
      <c r="H1652" s="99">
        <v>8.6221507184145292</v>
      </c>
      <c r="I1652" s="97">
        <v>0.29070154794334402</v>
      </c>
      <c r="J1652" s="11">
        <v>2140.43549750684</v>
      </c>
    </row>
    <row r="1653" spans="1:10">
      <c r="A1653" s="96">
        <v>20</v>
      </c>
      <c r="B1653" s="96">
        <v>4776</v>
      </c>
      <c r="C1653" s="96" t="s">
        <v>1717</v>
      </c>
      <c r="D1653" s="96">
        <v>1421</v>
      </c>
      <c r="E1653" s="98">
        <v>579.48448299999995</v>
      </c>
      <c r="F1653" s="96">
        <v>707</v>
      </c>
      <c r="G1653" s="9">
        <v>0.40780048064743102</v>
      </c>
      <c r="H1653" s="99">
        <v>2.8295395799151302</v>
      </c>
      <c r="I1653" s="97">
        <v>-0.19397560658225199</v>
      </c>
      <c r="J1653" s="11">
        <v>-275.63933695338</v>
      </c>
    </row>
    <row r="1654" spans="1:10">
      <c r="A1654" s="96">
        <v>20</v>
      </c>
      <c r="B1654" s="96">
        <v>4781</v>
      </c>
      <c r="C1654" s="96" t="s">
        <v>1718</v>
      </c>
      <c r="D1654" s="96">
        <v>4306</v>
      </c>
      <c r="E1654" s="98">
        <v>1639.4351200000001</v>
      </c>
      <c r="F1654" s="96">
        <v>1635</v>
      </c>
      <c r="G1654" s="9">
        <v>0.38073272642824002</v>
      </c>
      <c r="H1654" s="99">
        <v>3.6363517553516802</v>
      </c>
      <c r="I1654" s="97">
        <v>-7.8832457553239296E-2</v>
      </c>
      <c r="J1654" s="11">
        <v>-339.45256222424803</v>
      </c>
    </row>
    <row r="1655" spans="1:10">
      <c r="A1655" s="96">
        <v>20</v>
      </c>
      <c r="B1655" s="96">
        <v>4786</v>
      </c>
      <c r="C1655" s="96" t="s">
        <v>1719</v>
      </c>
      <c r="D1655" s="96">
        <v>2157</v>
      </c>
      <c r="E1655" s="98">
        <v>422.996985</v>
      </c>
      <c r="F1655" s="96">
        <v>216</v>
      </c>
      <c r="G1655" s="9">
        <v>0.19610430458970801</v>
      </c>
      <c r="H1655" s="99">
        <v>11.9444304861111</v>
      </c>
      <c r="I1655" s="97">
        <v>-8.3059455962994994E-2</v>
      </c>
      <c r="J1655" s="11">
        <v>-179.15924651218</v>
      </c>
    </row>
    <row r="1656" spans="1:10">
      <c r="A1656" s="96">
        <v>20</v>
      </c>
      <c r="B1656" s="96">
        <v>4791</v>
      </c>
      <c r="C1656" s="96" t="s">
        <v>1720</v>
      </c>
      <c r="D1656" s="96">
        <v>1090</v>
      </c>
      <c r="E1656" s="98">
        <v>406.70091500000001</v>
      </c>
      <c r="F1656" s="96">
        <v>1212</v>
      </c>
      <c r="G1656" s="9">
        <v>0.37312010550458702</v>
      </c>
      <c r="H1656" s="99">
        <v>1.2349017450495099</v>
      </c>
      <c r="I1656" s="97">
        <v>-0.31513039263964399</v>
      </c>
      <c r="J1656" s="11">
        <v>-343.49212797721202</v>
      </c>
    </row>
    <row r="1657" spans="1:10">
      <c r="A1657" s="96">
        <v>20</v>
      </c>
      <c r="B1657" s="96">
        <v>4801</v>
      </c>
      <c r="C1657" s="96" t="s">
        <v>1721</v>
      </c>
      <c r="D1657" s="96">
        <v>854</v>
      </c>
      <c r="E1657" s="98">
        <v>316.20400999999998</v>
      </c>
      <c r="F1657" s="96">
        <v>355</v>
      </c>
      <c r="G1657" s="9">
        <v>0.37026230679156902</v>
      </c>
      <c r="H1657" s="99">
        <v>3.2963493239436601</v>
      </c>
      <c r="I1657" s="97">
        <v>-0.247982784725232</v>
      </c>
      <c r="J1657" s="11">
        <v>-211.77729815534801</v>
      </c>
    </row>
    <row r="1658" spans="1:10">
      <c r="A1658" s="96">
        <v>20</v>
      </c>
      <c r="B1658" s="96">
        <v>4806</v>
      </c>
      <c r="C1658" s="96" t="s">
        <v>1722</v>
      </c>
      <c r="D1658" s="96">
        <v>1651</v>
      </c>
      <c r="E1658" s="98">
        <v>536.01498300000003</v>
      </c>
      <c r="F1658" s="96">
        <v>1188</v>
      </c>
      <c r="G1658" s="9">
        <v>0.32466080133252601</v>
      </c>
      <c r="H1658" s="99">
        <v>1.84092170286195</v>
      </c>
      <c r="I1658" s="97">
        <v>-0.33144855011033703</v>
      </c>
      <c r="J1658" s="11">
        <v>-547.22155623216702</v>
      </c>
    </row>
    <row r="1659" spans="1:10">
      <c r="A1659" s="96">
        <v>20</v>
      </c>
      <c r="B1659" s="96">
        <v>4811</v>
      </c>
      <c r="C1659" s="96" t="s">
        <v>1723</v>
      </c>
      <c r="D1659" s="96">
        <v>960</v>
      </c>
      <c r="E1659" s="98">
        <v>364.60283199999998</v>
      </c>
      <c r="F1659" s="96">
        <v>1365</v>
      </c>
      <c r="G1659" s="9">
        <v>0.37979461666666697</v>
      </c>
      <c r="H1659" s="99">
        <v>0.97040500512820504</v>
      </c>
      <c r="I1659" s="97">
        <v>-0.322132612725398</v>
      </c>
      <c r="J1659" s="11">
        <v>-309.24730821638201</v>
      </c>
    </row>
    <row r="1660" spans="1:10">
      <c r="A1660" s="96">
        <v>20</v>
      </c>
      <c r="B1660" s="96">
        <v>4816</v>
      </c>
      <c r="C1660" s="96" t="s">
        <v>1724</v>
      </c>
      <c r="D1660" s="96">
        <v>1468</v>
      </c>
      <c r="E1660" s="98">
        <v>752.47647800000004</v>
      </c>
      <c r="F1660" s="96">
        <v>2402</v>
      </c>
      <c r="G1660" s="9">
        <v>0.51258615667574903</v>
      </c>
      <c r="H1660" s="99">
        <v>0.92442817568692803</v>
      </c>
      <c r="I1660" s="97">
        <v>-0.13002588687512301</v>
      </c>
      <c r="J1660" s="11">
        <v>-190.87800193268001</v>
      </c>
    </row>
    <row r="1661" spans="1:10">
      <c r="A1661" s="96">
        <v>20</v>
      </c>
      <c r="B1661" s="96">
        <v>4821</v>
      </c>
      <c r="C1661" s="96" t="s">
        <v>1725</v>
      </c>
      <c r="D1661" s="96">
        <v>1561</v>
      </c>
      <c r="E1661" s="98">
        <v>816.08149600000002</v>
      </c>
      <c r="F1661" s="96">
        <v>1684</v>
      </c>
      <c r="G1661" s="9">
        <v>0.52279403971812899</v>
      </c>
      <c r="H1661" s="99">
        <v>1.4115685843230401</v>
      </c>
      <c r="I1661" s="97">
        <v>-9.3852566474575905E-2</v>
      </c>
      <c r="J1661" s="11">
        <v>-146.50385626681299</v>
      </c>
    </row>
    <row r="1662" spans="1:10">
      <c r="A1662" s="96">
        <v>20</v>
      </c>
      <c r="B1662" s="96">
        <v>4826</v>
      </c>
      <c r="C1662" s="96" t="s">
        <v>1726</v>
      </c>
      <c r="D1662" s="96">
        <v>616</v>
      </c>
      <c r="E1662" s="98">
        <v>466.21637199999998</v>
      </c>
      <c r="F1662" s="96">
        <v>543</v>
      </c>
      <c r="G1662" s="9">
        <v>0.75684475974026</v>
      </c>
      <c r="H1662" s="99">
        <v>1.99303199263352</v>
      </c>
      <c r="I1662" s="97">
        <v>0.19482291101333199</v>
      </c>
      <c r="J1662" s="11">
        <v>120.010913184213</v>
      </c>
    </row>
    <row r="1663" spans="1:10">
      <c r="A1663" s="96">
        <v>20</v>
      </c>
      <c r="B1663" s="96">
        <v>4831</v>
      </c>
      <c r="C1663" s="96" t="s">
        <v>1727</v>
      </c>
      <c r="D1663" s="96">
        <v>2692</v>
      </c>
      <c r="E1663" s="98">
        <v>1050.9477099999999</v>
      </c>
      <c r="F1663" s="96">
        <v>853</v>
      </c>
      <c r="G1663" s="9">
        <v>0.39039662332837999</v>
      </c>
      <c r="H1663" s="99">
        <v>4.3879809026963699</v>
      </c>
      <c r="I1663" s="97">
        <v>-0.103354134153347</v>
      </c>
      <c r="J1663" s="11">
        <v>-278.229329140809</v>
      </c>
    </row>
    <row r="1664" spans="1:10">
      <c r="A1664" s="96">
        <v>20</v>
      </c>
      <c r="B1664" s="96">
        <v>4841</v>
      </c>
      <c r="C1664" s="96" t="s">
        <v>1728</v>
      </c>
      <c r="D1664" s="96">
        <v>1969</v>
      </c>
      <c r="E1664" s="98">
        <v>799.71224800000005</v>
      </c>
      <c r="F1664" s="96">
        <v>1269</v>
      </c>
      <c r="G1664" s="9">
        <v>0.40615147181310302</v>
      </c>
      <c r="H1664" s="99">
        <v>2.1818063420015799</v>
      </c>
      <c r="I1664" s="97">
        <v>-0.198869966426301</v>
      </c>
      <c r="J1664" s="11">
        <v>-391.57496389338797</v>
      </c>
    </row>
    <row r="1665" spans="1:10">
      <c r="A1665" s="96">
        <v>20</v>
      </c>
      <c r="B1665" s="96">
        <v>4846</v>
      </c>
      <c r="C1665" s="96" t="s">
        <v>1729</v>
      </c>
      <c r="D1665" s="96">
        <v>406</v>
      </c>
      <c r="E1665" s="98">
        <v>144</v>
      </c>
      <c r="F1665" s="96">
        <v>765</v>
      </c>
      <c r="G1665" s="9">
        <v>0.35467980295566498</v>
      </c>
      <c r="H1665" s="99">
        <v>0.71895424836601296</v>
      </c>
      <c r="I1665" s="97">
        <v>-0.38750215087506501</v>
      </c>
      <c r="J1665" s="11">
        <v>-157.325873255277</v>
      </c>
    </row>
    <row r="1666" spans="1:10">
      <c r="A1666" s="96">
        <v>20</v>
      </c>
      <c r="B1666" s="96">
        <v>4851</v>
      </c>
      <c r="C1666" s="96" t="s">
        <v>1730</v>
      </c>
      <c r="D1666" s="96">
        <v>1264</v>
      </c>
      <c r="E1666" s="98">
        <v>454.12</v>
      </c>
      <c r="F1666" s="96">
        <v>648</v>
      </c>
      <c r="G1666" s="9">
        <v>0.35927215189873402</v>
      </c>
      <c r="H1666" s="99">
        <v>2.6514197530864201</v>
      </c>
      <c r="I1666" s="97">
        <v>-0.270620833340661</v>
      </c>
      <c r="J1666" s="11">
        <v>-342.06473334259601</v>
      </c>
    </row>
    <row r="1667" spans="1:10">
      <c r="A1667" s="96">
        <v>20</v>
      </c>
      <c r="B1667" s="96">
        <v>4864</v>
      </c>
      <c r="C1667" s="96" t="s">
        <v>1731</v>
      </c>
      <c r="D1667" s="96">
        <v>3669</v>
      </c>
      <c r="E1667" s="98">
        <v>1464.63066</v>
      </c>
      <c r="F1667" s="96">
        <v>876</v>
      </c>
      <c r="G1667" s="9">
        <v>0.39919069501226501</v>
      </c>
      <c r="H1667" s="99">
        <v>5.8603089726027404</v>
      </c>
      <c r="I1667" s="97">
        <v>5.91378934140356E-3</v>
      </c>
      <c r="J1667" s="11">
        <v>21.697693093609701</v>
      </c>
    </row>
    <row r="1668" spans="1:10">
      <c r="A1668" s="96">
        <v>20</v>
      </c>
      <c r="B1668" s="96">
        <v>4871</v>
      </c>
      <c r="C1668" s="96" t="s">
        <v>1732</v>
      </c>
      <c r="D1668" s="96">
        <v>1658</v>
      </c>
      <c r="E1668" s="98">
        <v>421.16666700000002</v>
      </c>
      <c r="F1668" s="96">
        <v>1112</v>
      </c>
      <c r="G1668" s="9">
        <v>0.25402090892641699</v>
      </c>
      <c r="H1668" s="99">
        <v>1.86975419694245</v>
      </c>
      <c r="I1668" s="97">
        <v>-0.42204891812849299</v>
      </c>
      <c r="J1668" s="11">
        <v>-699.75710625704096</v>
      </c>
    </row>
    <row r="1669" spans="1:10">
      <c r="A1669" s="96">
        <v>20</v>
      </c>
      <c r="B1669" s="96">
        <v>4881</v>
      </c>
      <c r="C1669" s="96" t="s">
        <v>1733</v>
      </c>
      <c r="D1669" s="96">
        <v>1299</v>
      </c>
      <c r="E1669" s="98">
        <v>449.33822099999998</v>
      </c>
      <c r="F1669" s="96">
        <v>1423</v>
      </c>
      <c r="G1669" s="9">
        <v>0.34591087066974602</v>
      </c>
      <c r="H1669" s="99">
        <v>1.2286284054813801</v>
      </c>
      <c r="I1669" s="97">
        <v>-0.34220798498245097</v>
      </c>
      <c r="J1669" s="11">
        <v>-444.52817249220402</v>
      </c>
    </row>
    <row r="1670" spans="1:10">
      <c r="A1670" s="96">
        <v>20</v>
      </c>
      <c r="B1670" s="96">
        <v>4891</v>
      </c>
      <c r="C1670" s="96" t="s">
        <v>1734</v>
      </c>
      <c r="D1670" s="96">
        <v>3199</v>
      </c>
      <c r="E1670" s="98">
        <v>1619.66617</v>
      </c>
      <c r="F1670" s="96">
        <v>1304</v>
      </c>
      <c r="G1670" s="9">
        <v>0.50630389809315401</v>
      </c>
      <c r="H1670" s="99">
        <v>3.69529614263804</v>
      </c>
      <c r="I1670" s="97">
        <v>4.1434521590148897E-2</v>
      </c>
      <c r="J1670" s="11">
        <v>132.54903456688601</v>
      </c>
    </row>
    <row r="1671" spans="1:10">
      <c r="A1671" s="96">
        <v>20</v>
      </c>
      <c r="B1671" s="96">
        <v>4901</v>
      </c>
      <c r="C1671" s="96" t="s">
        <v>1735</v>
      </c>
      <c r="D1671" s="96">
        <v>1349</v>
      </c>
      <c r="E1671" s="98">
        <v>336.310787</v>
      </c>
      <c r="F1671" s="96">
        <v>1226</v>
      </c>
      <c r="G1671" s="9">
        <v>0.24930377094143799</v>
      </c>
      <c r="H1671" s="99">
        <v>1.3746417512234901</v>
      </c>
      <c r="I1671" s="97">
        <v>-0.46028061305832202</v>
      </c>
      <c r="J1671" s="11">
        <v>-620.91854701567695</v>
      </c>
    </row>
    <row r="1672" spans="1:10">
      <c r="A1672" s="96">
        <v>20</v>
      </c>
      <c r="B1672" s="96">
        <v>4911</v>
      </c>
      <c r="C1672" s="96" t="s">
        <v>1736</v>
      </c>
      <c r="D1672" s="96">
        <v>3461</v>
      </c>
      <c r="E1672" s="98">
        <v>1323.06097</v>
      </c>
      <c r="F1672" s="96">
        <v>1124</v>
      </c>
      <c r="G1672" s="9">
        <v>0.38227707887893703</v>
      </c>
      <c r="H1672" s="99">
        <v>4.2562820017793603</v>
      </c>
      <c r="I1672" s="97">
        <v>-8.7397496862522794E-2</v>
      </c>
      <c r="J1672" s="11">
        <v>-302.48273664119102</v>
      </c>
    </row>
    <row r="1673" spans="1:10">
      <c r="A1673" s="96">
        <v>20</v>
      </c>
      <c r="B1673" s="96">
        <v>4921</v>
      </c>
      <c r="C1673" s="96" t="s">
        <v>1737</v>
      </c>
      <c r="D1673" s="96">
        <v>2189</v>
      </c>
      <c r="E1673" s="98">
        <v>2228.2505200000001</v>
      </c>
      <c r="F1673" s="96">
        <v>1867</v>
      </c>
      <c r="G1673" s="9">
        <v>1.0179307994518001</v>
      </c>
      <c r="H1673" s="99">
        <v>2.36596171397965</v>
      </c>
      <c r="I1673" s="97">
        <v>0.61430114391504098</v>
      </c>
      <c r="J1673" s="11">
        <v>1344.70520403002</v>
      </c>
    </row>
    <row r="1674" spans="1:10">
      <c r="A1674" s="96">
        <v>20</v>
      </c>
      <c r="B1674" s="96">
        <v>4941</v>
      </c>
      <c r="C1674" s="96" t="s">
        <v>1738</v>
      </c>
      <c r="D1674" s="96">
        <v>2599</v>
      </c>
      <c r="E1674" s="98">
        <v>1076.7779599999999</v>
      </c>
      <c r="F1674" s="96">
        <v>985</v>
      </c>
      <c r="G1674" s="9">
        <v>0.41430471719892298</v>
      </c>
      <c r="H1674" s="99">
        <v>3.73175427411168</v>
      </c>
      <c r="I1674" s="97">
        <v>-0.10169825978487899</v>
      </c>
      <c r="J1674" s="11">
        <v>-264.31377718090101</v>
      </c>
    </row>
    <row r="1675" spans="1:10">
      <c r="A1675" s="96">
        <v>20</v>
      </c>
      <c r="B1675" s="96">
        <v>4946</v>
      </c>
      <c r="C1675" s="96" t="s">
        <v>1739</v>
      </c>
      <c r="D1675" s="96">
        <v>10699</v>
      </c>
      <c r="E1675" s="98">
        <v>8953.8481599999996</v>
      </c>
      <c r="F1675" s="96">
        <v>1525</v>
      </c>
      <c r="G1675" s="9">
        <v>0.83688645293952701</v>
      </c>
      <c r="H1675" s="99">
        <v>12.887113547541</v>
      </c>
      <c r="I1675" s="97">
        <v>1.14040396473993</v>
      </c>
      <c r="J1675" s="11">
        <v>12201.182018752501</v>
      </c>
    </row>
    <row r="1676" spans="1:10">
      <c r="A1676" s="96">
        <v>20</v>
      </c>
      <c r="B1676" s="96">
        <v>4951</v>
      </c>
      <c r="C1676" s="96" t="s">
        <v>1740</v>
      </c>
      <c r="D1676" s="96">
        <v>2258</v>
      </c>
      <c r="E1676" s="98">
        <v>899.137336</v>
      </c>
      <c r="F1676" s="96">
        <v>1694</v>
      </c>
      <c r="G1676" s="9">
        <v>0.39820076882196598</v>
      </c>
      <c r="H1676" s="99">
        <v>1.8637174356552499</v>
      </c>
      <c r="I1676" s="97">
        <v>-0.20975591145282299</v>
      </c>
      <c r="J1676" s="11">
        <v>-473.62884806047498</v>
      </c>
    </row>
    <row r="1677" spans="1:10">
      <c r="A1677" s="96">
        <v>21</v>
      </c>
      <c r="B1677" s="96">
        <v>5001</v>
      </c>
      <c r="C1677" s="96" t="s">
        <v>1741</v>
      </c>
      <c r="D1677" s="96">
        <v>4437</v>
      </c>
      <c r="E1677" s="98">
        <v>1534.6667600000001</v>
      </c>
      <c r="F1677" s="96">
        <v>2027</v>
      </c>
      <c r="G1677" s="9">
        <v>0.34587936894297899</v>
      </c>
      <c r="H1677" s="99">
        <v>2.9460615490873199</v>
      </c>
      <c r="I1677" s="97">
        <v>-0.14582278230446799</v>
      </c>
      <c r="J1677" s="11">
        <v>-647.01568508492505</v>
      </c>
    </row>
    <row r="1678" spans="1:10">
      <c r="A1678" s="96">
        <v>21</v>
      </c>
      <c r="B1678" s="96">
        <v>5002</v>
      </c>
      <c r="C1678" s="96" t="s">
        <v>1742</v>
      </c>
      <c r="D1678" s="96">
        <v>17744</v>
      </c>
      <c r="E1678" s="98">
        <v>15886.0116</v>
      </c>
      <c r="F1678" s="96">
        <v>1848</v>
      </c>
      <c r="G1678" s="9">
        <v>0.89528920198376905</v>
      </c>
      <c r="H1678" s="99">
        <v>18.198058225108198</v>
      </c>
      <c r="I1678" s="97">
        <v>1.7143603415417701</v>
      </c>
      <c r="J1678" s="11">
        <v>30419.609900317198</v>
      </c>
    </row>
    <row r="1679" spans="1:10">
      <c r="A1679" s="96">
        <v>21</v>
      </c>
      <c r="B1679" s="96">
        <v>5003</v>
      </c>
      <c r="C1679" s="96" t="s">
        <v>1743</v>
      </c>
      <c r="D1679" s="96">
        <v>2439</v>
      </c>
      <c r="E1679" s="98">
        <v>1406.16347</v>
      </c>
      <c r="F1679" s="96">
        <v>820</v>
      </c>
      <c r="G1679" s="9">
        <v>0.57653278802787999</v>
      </c>
      <c r="H1679" s="99">
        <v>4.6892237439024402</v>
      </c>
      <c r="I1679" s="97">
        <v>0.140461902709724</v>
      </c>
      <c r="J1679" s="11">
        <v>342.58658070901703</v>
      </c>
    </row>
    <row r="1680" spans="1:10">
      <c r="A1680" s="96">
        <v>21</v>
      </c>
      <c r="B1680" s="96">
        <v>5004</v>
      </c>
      <c r="C1680" s="96" t="s">
        <v>1744</v>
      </c>
      <c r="D1680" s="96">
        <v>2731</v>
      </c>
      <c r="E1680" s="98">
        <v>1244.2459100000001</v>
      </c>
      <c r="F1680" s="96">
        <v>803</v>
      </c>
      <c r="G1680" s="9">
        <v>0.455600845844013</v>
      </c>
      <c r="H1680" s="99">
        <v>4.9504930386052299</v>
      </c>
      <c r="I1680" s="97">
        <v>5.1797160589391001E-3</v>
      </c>
      <c r="J1680" s="11">
        <v>14.1458045569627</v>
      </c>
    </row>
    <row r="1681" spans="1:10">
      <c r="A1681" s="96">
        <v>21</v>
      </c>
      <c r="B1681" s="96">
        <v>5005</v>
      </c>
      <c r="C1681" s="96" t="s">
        <v>1745</v>
      </c>
      <c r="D1681" s="96">
        <v>8460</v>
      </c>
      <c r="E1681" s="98">
        <v>3310.9340499999998</v>
      </c>
      <c r="F1681" s="96">
        <v>615</v>
      </c>
      <c r="G1681" s="9">
        <v>0.39136336288416101</v>
      </c>
      <c r="H1681" s="99">
        <v>19.139730162601602</v>
      </c>
      <c r="I1681" s="97">
        <v>0.712266823416703</v>
      </c>
      <c r="J1681" s="11">
        <v>6025.7773261052998</v>
      </c>
    </row>
    <row r="1682" spans="1:10">
      <c r="A1682" s="96">
        <v>21</v>
      </c>
      <c r="B1682" s="96">
        <v>5006</v>
      </c>
      <c r="C1682" s="96" t="s">
        <v>1746</v>
      </c>
      <c r="D1682" s="96">
        <v>720</v>
      </c>
      <c r="E1682" s="98">
        <v>55</v>
      </c>
      <c r="F1682" s="96">
        <v>718</v>
      </c>
      <c r="G1682" s="9">
        <v>7.6388888888888895E-2</v>
      </c>
      <c r="H1682" s="99">
        <v>1.0793871866295299</v>
      </c>
      <c r="I1682" s="97">
        <v>-0.722977926974671</v>
      </c>
      <c r="J1682" s="11">
        <v>-520.54410742176299</v>
      </c>
    </row>
    <row r="1683" spans="1:10">
      <c r="A1683" s="96">
        <v>21</v>
      </c>
      <c r="B1683" s="96">
        <v>5007</v>
      </c>
      <c r="C1683" s="96" t="s">
        <v>1747</v>
      </c>
      <c r="D1683" s="96">
        <v>727</v>
      </c>
      <c r="E1683" s="98">
        <v>55.396449699999998</v>
      </c>
      <c r="F1683" s="96">
        <v>820</v>
      </c>
      <c r="G1683" s="9">
        <v>7.6198692847317701E-2</v>
      </c>
      <c r="H1683" s="99">
        <v>0.95414201182926806</v>
      </c>
      <c r="I1683" s="97">
        <v>-0.72783379729071995</v>
      </c>
      <c r="J1683" s="11">
        <v>-529.13517063035295</v>
      </c>
    </row>
    <row r="1684" spans="1:10">
      <c r="A1684" s="96">
        <v>21</v>
      </c>
      <c r="B1684" s="96">
        <v>5008</v>
      </c>
      <c r="C1684" s="96" t="s">
        <v>1748</v>
      </c>
      <c r="D1684" s="96">
        <v>803</v>
      </c>
      <c r="E1684" s="98">
        <v>180.175355</v>
      </c>
      <c r="F1684" s="96">
        <v>929</v>
      </c>
      <c r="G1684" s="9">
        <v>0.22437777708592799</v>
      </c>
      <c r="H1684" s="99">
        <v>1.0583157750269101</v>
      </c>
      <c r="I1684" s="97">
        <v>-0.52761092519828501</v>
      </c>
      <c r="J1684" s="11">
        <v>-423.67157293422298</v>
      </c>
    </row>
    <row r="1685" spans="1:10">
      <c r="A1685" s="96">
        <v>21</v>
      </c>
      <c r="B1685" s="96">
        <v>5009</v>
      </c>
      <c r="C1685" s="96" t="s">
        <v>1749</v>
      </c>
      <c r="D1685" s="96">
        <v>377</v>
      </c>
      <c r="E1685" s="98">
        <v>152.153921</v>
      </c>
      <c r="F1685" s="96">
        <v>1139</v>
      </c>
      <c r="G1685" s="9">
        <v>0.40359130238726798</v>
      </c>
      <c r="H1685" s="99">
        <v>0.46457763037752398</v>
      </c>
      <c r="I1685" s="97">
        <v>-0.33492944802949698</v>
      </c>
      <c r="J1685" s="11">
        <v>-126.26840190711999</v>
      </c>
    </row>
    <row r="1686" spans="1:10">
      <c r="A1686" s="96">
        <v>21</v>
      </c>
      <c r="B1686" s="96">
        <v>5010</v>
      </c>
      <c r="C1686" s="96" t="s">
        <v>1750</v>
      </c>
      <c r="D1686" s="96">
        <v>1373</v>
      </c>
      <c r="E1686" s="98">
        <v>374.87133599999999</v>
      </c>
      <c r="F1686" s="96">
        <v>943</v>
      </c>
      <c r="G1686" s="9">
        <v>0.273030834668609</v>
      </c>
      <c r="H1686" s="99">
        <v>1.85352209544008</v>
      </c>
      <c r="I1686" s="97">
        <v>-0.40966278248551402</v>
      </c>
      <c r="J1686" s="11">
        <v>-562.46700035261097</v>
      </c>
    </row>
    <row r="1687" spans="1:10">
      <c r="A1687" s="96">
        <v>21</v>
      </c>
      <c r="B1687" s="96">
        <v>5012</v>
      </c>
      <c r="C1687" s="96" t="s">
        <v>1751</v>
      </c>
      <c r="D1687" s="96">
        <v>116</v>
      </c>
      <c r="E1687" s="98">
        <v>6</v>
      </c>
      <c r="F1687" s="96">
        <v>677</v>
      </c>
      <c r="G1687" s="9">
        <v>5.1724137931034503E-2</v>
      </c>
      <c r="H1687" s="99">
        <v>0.18020679468242201</v>
      </c>
      <c r="I1687" s="97">
        <v>-0.815144422810961</v>
      </c>
      <c r="J1687" s="11">
        <v>-94.556753046071506</v>
      </c>
    </row>
    <row r="1688" spans="1:10">
      <c r="A1688" s="96">
        <v>21</v>
      </c>
      <c r="B1688" s="96">
        <v>5013</v>
      </c>
      <c r="C1688" s="96" t="s">
        <v>1752</v>
      </c>
      <c r="D1688" s="96">
        <v>2734</v>
      </c>
      <c r="E1688" s="98">
        <v>523.54936599999996</v>
      </c>
      <c r="F1688" s="96">
        <v>781</v>
      </c>
      <c r="G1688" s="9">
        <v>0.191495744696416</v>
      </c>
      <c r="H1688" s="99">
        <v>4.1709979078105004</v>
      </c>
      <c r="I1688" s="97">
        <v>-0.369196384935783</v>
      </c>
      <c r="J1688" s="11">
        <v>-1009.38291641443</v>
      </c>
    </row>
    <row r="1689" spans="1:10">
      <c r="A1689" s="96">
        <v>21</v>
      </c>
      <c r="B1689" s="96">
        <v>5014</v>
      </c>
      <c r="C1689" s="96" t="s">
        <v>1753</v>
      </c>
      <c r="D1689" s="96">
        <v>591</v>
      </c>
      <c r="E1689" s="98">
        <v>49.153921400000002</v>
      </c>
      <c r="F1689" s="96">
        <v>776</v>
      </c>
      <c r="G1689" s="9">
        <v>8.3170763790186106E-2</v>
      </c>
      <c r="H1689" s="99">
        <v>0.82494062036082505</v>
      </c>
      <c r="I1689" s="97">
        <v>-0.72940617959776399</v>
      </c>
      <c r="J1689" s="11">
        <v>-431.07905214227901</v>
      </c>
    </row>
    <row r="1690" spans="1:10">
      <c r="A1690" s="96">
        <v>21</v>
      </c>
      <c r="B1690" s="96">
        <v>5015</v>
      </c>
      <c r="C1690" s="96" t="s">
        <v>1754</v>
      </c>
      <c r="D1690" s="96">
        <v>600</v>
      </c>
      <c r="E1690" s="98">
        <v>183</v>
      </c>
      <c r="F1690" s="96">
        <v>1166</v>
      </c>
      <c r="G1690" s="9">
        <v>0.30499999999999999</v>
      </c>
      <c r="H1690" s="99">
        <v>0.67152658662092601</v>
      </c>
      <c r="I1690" s="97">
        <v>-0.44607698073527402</v>
      </c>
      <c r="J1690" s="11">
        <v>-267.64618844116501</v>
      </c>
    </row>
    <row r="1691" spans="1:10">
      <c r="A1691" s="96">
        <v>21</v>
      </c>
      <c r="B1691" s="96">
        <v>5017</v>
      </c>
      <c r="C1691" s="96" t="s">
        <v>1755</v>
      </c>
      <c r="D1691" s="96">
        <v>2288</v>
      </c>
      <c r="E1691" s="98">
        <v>1990.7820999999999</v>
      </c>
      <c r="F1691" s="96">
        <v>637</v>
      </c>
      <c r="G1691" s="9">
        <v>0.87009707167832195</v>
      </c>
      <c r="H1691" s="99">
        <v>6.7170833594976402</v>
      </c>
      <c r="I1691" s="97">
        <v>0.59591960672175404</v>
      </c>
      <c r="J1691" s="11">
        <v>1363.4640601793701</v>
      </c>
    </row>
    <row r="1692" spans="1:10">
      <c r="A1692" s="96">
        <v>21</v>
      </c>
      <c r="B1692" s="96">
        <v>5018</v>
      </c>
      <c r="C1692" s="96" t="s">
        <v>1756</v>
      </c>
      <c r="D1692" s="96">
        <v>222</v>
      </c>
      <c r="E1692" s="98">
        <v>41.176136399999997</v>
      </c>
      <c r="F1692" s="96">
        <v>3031</v>
      </c>
      <c r="G1692" s="9">
        <v>0.18547809189189199</v>
      </c>
      <c r="H1692" s="99">
        <v>8.6828154536456606E-2</v>
      </c>
      <c r="I1692" s="97">
        <v>-0.64019924263969497</v>
      </c>
      <c r="J1692" s="11">
        <v>-142.124231866012</v>
      </c>
    </row>
    <row r="1693" spans="1:10">
      <c r="A1693" s="96">
        <v>21</v>
      </c>
      <c r="B1693" s="96">
        <v>5019</v>
      </c>
      <c r="C1693" s="96" t="s">
        <v>1757</v>
      </c>
      <c r="D1693" s="96">
        <v>3111</v>
      </c>
      <c r="E1693" s="98">
        <v>774.67270099999996</v>
      </c>
      <c r="F1693" s="96">
        <v>783</v>
      </c>
      <c r="G1693" s="9">
        <v>0.24901083285117301</v>
      </c>
      <c r="H1693" s="99">
        <v>4.9625449565772701</v>
      </c>
      <c r="I1693" s="97">
        <v>-0.24779897208406901</v>
      </c>
      <c r="J1693" s="11">
        <v>-770.90260215353806</v>
      </c>
    </row>
    <row r="1694" spans="1:10">
      <c r="A1694" s="96">
        <v>21</v>
      </c>
      <c r="B1694" s="96">
        <v>5048</v>
      </c>
      <c r="C1694" s="96" t="s">
        <v>1758</v>
      </c>
      <c r="D1694" s="96">
        <v>1856</v>
      </c>
      <c r="E1694" s="98">
        <v>795.62038199999995</v>
      </c>
      <c r="F1694" s="96">
        <v>4998</v>
      </c>
      <c r="G1694" s="9">
        <v>0.42867477478448301</v>
      </c>
      <c r="H1694" s="99">
        <v>0.530536290916367</v>
      </c>
      <c r="I1694" s="97">
        <v>-0.238743550356593</v>
      </c>
      <c r="J1694" s="11">
        <v>-443.10802946183702</v>
      </c>
    </row>
    <row r="1695" spans="1:10">
      <c r="A1695" s="96">
        <v>21</v>
      </c>
      <c r="B1695" s="96">
        <v>5049</v>
      </c>
      <c r="C1695" s="96" t="s">
        <v>1759</v>
      </c>
      <c r="D1695" s="96">
        <v>1690</v>
      </c>
      <c r="E1695" s="98">
        <v>554.21909000000005</v>
      </c>
      <c r="F1695" s="96">
        <v>11212</v>
      </c>
      <c r="G1695" s="9">
        <v>0.32794028994082802</v>
      </c>
      <c r="H1695" s="99">
        <v>0.200162244916161</v>
      </c>
      <c r="I1695" s="97">
        <v>-0.389716086479654</v>
      </c>
      <c r="J1695" s="11">
        <v>-658.62018615061504</v>
      </c>
    </row>
    <row r="1696" spans="1:10">
      <c r="A1696" s="96">
        <v>21</v>
      </c>
      <c r="B1696" s="96">
        <v>5050</v>
      </c>
      <c r="C1696" s="96" t="s">
        <v>1760</v>
      </c>
      <c r="D1696" s="96">
        <v>2045</v>
      </c>
      <c r="E1696" s="98">
        <v>511.28985799999998</v>
      </c>
      <c r="F1696" s="96">
        <v>5947</v>
      </c>
      <c r="G1696" s="9">
        <v>0.25001949046454802</v>
      </c>
      <c r="H1696" s="99">
        <v>0.42984527627375102</v>
      </c>
      <c r="I1696" s="97">
        <v>-0.46761102234772201</v>
      </c>
      <c r="J1696" s="11">
        <v>-956.26454070109196</v>
      </c>
    </row>
    <row r="1697" spans="1:10">
      <c r="A1697" s="96">
        <v>21</v>
      </c>
      <c r="B1697" s="96">
        <v>5061</v>
      </c>
      <c r="C1697" s="96" t="s">
        <v>1761</v>
      </c>
      <c r="D1697" s="96">
        <v>1557</v>
      </c>
      <c r="E1697" s="98">
        <v>989.86368200000004</v>
      </c>
      <c r="F1697" s="96">
        <v>5303</v>
      </c>
      <c r="G1697" s="9">
        <v>0.63575059858702598</v>
      </c>
      <c r="H1697" s="99">
        <v>0.48026846728266998</v>
      </c>
      <c r="I1697" s="97">
        <v>1.67110103104471E-2</v>
      </c>
      <c r="J1697" s="11">
        <v>26.019043053366101</v>
      </c>
    </row>
    <row r="1698" spans="1:10">
      <c r="A1698" s="96">
        <v>21</v>
      </c>
      <c r="B1698" s="96">
        <v>5063</v>
      </c>
      <c r="C1698" s="96" t="s">
        <v>1762</v>
      </c>
      <c r="D1698" s="96">
        <v>76</v>
      </c>
      <c r="E1698" s="98">
        <v>27</v>
      </c>
      <c r="F1698" s="96">
        <v>3056</v>
      </c>
      <c r="G1698" s="9">
        <v>0.355263157894737</v>
      </c>
      <c r="H1698" s="99">
        <v>3.3704188481675397E-2</v>
      </c>
      <c r="I1698" s="97">
        <v>-0.42712807848305301</v>
      </c>
      <c r="J1698" s="11">
        <v>-32.461733964712003</v>
      </c>
    </row>
    <row r="1699" spans="1:10">
      <c r="A1699" s="96">
        <v>21</v>
      </c>
      <c r="B1699" s="96">
        <v>5064</v>
      </c>
      <c r="C1699" s="96" t="s">
        <v>1763</v>
      </c>
      <c r="D1699" s="96">
        <v>1044</v>
      </c>
      <c r="E1699" s="98">
        <v>442.51680399999998</v>
      </c>
      <c r="F1699" s="96">
        <v>555</v>
      </c>
      <c r="G1699" s="9">
        <v>0.42386667049808402</v>
      </c>
      <c r="H1699" s="99">
        <v>2.67840865585586</v>
      </c>
      <c r="I1699" s="97">
        <v>-0.194488234586668</v>
      </c>
      <c r="J1699" s="11">
        <v>-203.04571690848101</v>
      </c>
    </row>
    <row r="1700" spans="1:10">
      <c r="A1700" s="96">
        <v>21</v>
      </c>
      <c r="B1700" s="96">
        <v>5071</v>
      </c>
      <c r="C1700" s="96" t="s">
        <v>1764</v>
      </c>
      <c r="D1700" s="96">
        <v>189</v>
      </c>
      <c r="E1700" s="98">
        <v>43</v>
      </c>
      <c r="F1700" s="96">
        <v>987</v>
      </c>
      <c r="G1700" s="9">
        <v>0.227513227513228</v>
      </c>
      <c r="H1700" s="99">
        <v>0.235055724417427</v>
      </c>
      <c r="I1700" s="97">
        <v>-0.58100855175850197</v>
      </c>
      <c r="J1700" s="11">
        <v>-109.810616282357</v>
      </c>
    </row>
    <row r="1701" spans="1:10">
      <c r="A1701" s="96">
        <v>21</v>
      </c>
      <c r="B1701" s="96">
        <v>5072</v>
      </c>
      <c r="C1701" s="96" t="s">
        <v>1765</v>
      </c>
      <c r="D1701" s="96">
        <v>3181</v>
      </c>
      <c r="E1701" s="98">
        <v>1190.2757200000001</v>
      </c>
      <c r="F1701" s="96">
        <v>8673</v>
      </c>
      <c r="G1701" s="9">
        <v>0.37418287331028</v>
      </c>
      <c r="H1701" s="99">
        <v>0.50400965294592404</v>
      </c>
      <c r="I1701" s="97">
        <v>-0.256173445811055</v>
      </c>
      <c r="J1701" s="11">
        <v>-814.88773112496597</v>
      </c>
    </row>
    <row r="1702" spans="1:10">
      <c r="A1702" s="96">
        <v>21</v>
      </c>
      <c r="B1702" s="96">
        <v>5073</v>
      </c>
      <c r="C1702" s="96" t="s">
        <v>1766</v>
      </c>
      <c r="D1702" s="96">
        <v>858</v>
      </c>
      <c r="E1702" s="98">
        <v>336.84348499999999</v>
      </c>
      <c r="F1702" s="96">
        <v>1476</v>
      </c>
      <c r="G1702" s="9">
        <v>0.39259147435897401</v>
      </c>
      <c r="H1702" s="99">
        <v>0.80951455623306201</v>
      </c>
      <c r="I1702" s="97">
        <v>-0.315955721206159</v>
      </c>
      <c r="J1702" s="11">
        <v>-271.09000879488502</v>
      </c>
    </row>
    <row r="1703" spans="1:10">
      <c r="A1703" s="96">
        <v>21</v>
      </c>
      <c r="B1703" s="96">
        <v>5076</v>
      </c>
      <c r="C1703" s="96" t="s">
        <v>1767</v>
      </c>
      <c r="D1703" s="96">
        <v>350</v>
      </c>
      <c r="E1703" s="98">
        <v>98.233870999999994</v>
      </c>
      <c r="F1703" s="96">
        <v>2766</v>
      </c>
      <c r="G1703" s="9">
        <v>0.280668202857143</v>
      </c>
      <c r="H1703" s="99">
        <v>0.162051291033984</v>
      </c>
      <c r="I1703" s="97">
        <v>-0.50798963776912098</v>
      </c>
      <c r="J1703" s="11">
        <v>-177.79637321919199</v>
      </c>
    </row>
    <row r="1704" spans="1:10">
      <c r="A1704" s="96">
        <v>21</v>
      </c>
      <c r="B1704" s="96">
        <v>5077</v>
      </c>
      <c r="C1704" s="96" t="s">
        <v>1768</v>
      </c>
      <c r="D1704" s="96">
        <v>786</v>
      </c>
      <c r="E1704" s="98">
        <v>153.89152000000001</v>
      </c>
      <c r="F1704" s="96">
        <v>532</v>
      </c>
      <c r="G1704" s="9">
        <v>0.195790737913486</v>
      </c>
      <c r="H1704" s="99">
        <v>1.7667133834586499</v>
      </c>
      <c r="I1704" s="97">
        <v>-0.53785386768118104</v>
      </c>
      <c r="J1704" s="11">
        <v>-422.75313999740803</v>
      </c>
    </row>
    <row r="1705" spans="1:10">
      <c r="A1705" s="96">
        <v>21</v>
      </c>
      <c r="B1705" s="96">
        <v>5078</v>
      </c>
      <c r="C1705" s="96" t="s">
        <v>1769</v>
      </c>
      <c r="D1705" s="96">
        <v>418</v>
      </c>
      <c r="E1705" s="98">
        <v>102.39645</v>
      </c>
      <c r="F1705" s="96">
        <v>1137</v>
      </c>
      <c r="G1705" s="9">
        <v>0.24496758373205699</v>
      </c>
      <c r="H1705" s="99">
        <v>0.45769256816182902</v>
      </c>
      <c r="I1705" s="97">
        <v>-0.54013374246704604</v>
      </c>
      <c r="J1705" s="11">
        <v>-225.77590435122499</v>
      </c>
    </row>
    <row r="1706" spans="1:10">
      <c r="A1706" s="96">
        <v>21</v>
      </c>
      <c r="B1706" s="96">
        <v>5079</v>
      </c>
      <c r="C1706" s="96" t="s">
        <v>1770</v>
      </c>
      <c r="D1706" s="96">
        <v>991</v>
      </c>
      <c r="E1706" s="98">
        <v>535.67856700000004</v>
      </c>
      <c r="F1706" s="96">
        <v>4469</v>
      </c>
      <c r="G1706" s="9">
        <v>0.540543458123108</v>
      </c>
      <c r="H1706" s="99">
        <v>0.34161525330051501</v>
      </c>
      <c r="I1706" s="97">
        <v>-0.13604576547325301</v>
      </c>
      <c r="J1706" s="11">
        <v>-134.82135358399299</v>
      </c>
    </row>
    <row r="1707" spans="1:10">
      <c r="A1707" s="96">
        <v>21</v>
      </c>
      <c r="B1707" s="96">
        <v>5081</v>
      </c>
      <c r="C1707" s="96" t="s">
        <v>1771</v>
      </c>
      <c r="D1707" s="96">
        <v>74</v>
      </c>
      <c r="E1707" s="98">
        <v>16</v>
      </c>
      <c r="F1707" s="96">
        <v>582</v>
      </c>
      <c r="G1707" s="9">
        <v>0.21621621621621601</v>
      </c>
      <c r="H1707" s="99">
        <v>0.15463917525773199</v>
      </c>
      <c r="I1707" s="97">
        <v>-0.603605915493031</v>
      </c>
      <c r="J1707" s="11">
        <v>-44.666837746484298</v>
      </c>
    </row>
    <row r="1708" spans="1:10">
      <c r="A1708" s="96">
        <v>21</v>
      </c>
      <c r="B1708" s="96">
        <v>5091</v>
      </c>
      <c r="C1708" s="96" t="s">
        <v>1772</v>
      </c>
      <c r="D1708" s="96">
        <v>5450</v>
      </c>
      <c r="E1708" s="98">
        <v>2726.4132199999999</v>
      </c>
      <c r="F1708" s="96">
        <v>489</v>
      </c>
      <c r="G1708" s="9">
        <v>0.50025930642201799</v>
      </c>
      <c r="H1708" s="99">
        <v>16.7206814314928</v>
      </c>
      <c r="I1708" s="97">
        <v>0.63553266083724802</v>
      </c>
      <c r="J1708" s="11">
        <v>3463.6530015630001</v>
      </c>
    </row>
    <row r="1709" spans="1:10">
      <c r="A1709" s="96">
        <v>21</v>
      </c>
      <c r="B1709" s="96">
        <v>5095</v>
      </c>
      <c r="C1709" s="96" t="s">
        <v>1773</v>
      </c>
      <c r="D1709" s="96">
        <v>188</v>
      </c>
      <c r="E1709" s="98">
        <v>98.550371100000007</v>
      </c>
      <c r="F1709" s="96">
        <v>2721</v>
      </c>
      <c r="G1709" s="9">
        <v>0.52420410159574504</v>
      </c>
      <c r="H1709" s="99">
        <v>0.105310683976479</v>
      </c>
      <c r="I1709" s="97">
        <v>-0.19965074129600299</v>
      </c>
      <c r="J1709" s="11">
        <v>-37.534339363648499</v>
      </c>
    </row>
    <row r="1710" spans="1:10">
      <c r="A1710" s="96">
        <v>21</v>
      </c>
      <c r="B1710" s="96">
        <v>5096</v>
      </c>
      <c r="C1710" s="96" t="s">
        <v>1774</v>
      </c>
      <c r="D1710" s="96">
        <v>539</v>
      </c>
      <c r="E1710" s="98">
        <v>61.396449699999998</v>
      </c>
      <c r="F1710" s="96">
        <v>339</v>
      </c>
      <c r="G1710" s="9">
        <v>0.11390806994434099</v>
      </c>
      <c r="H1710" s="99">
        <v>1.7710809725663701</v>
      </c>
      <c r="I1710" s="97">
        <v>-0.65452015978213895</v>
      </c>
      <c r="J1710" s="11">
        <v>-352.78636612257299</v>
      </c>
    </row>
    <row r="1711" spans="1:10">
      <c r="A1711" s="96">
        <v>21</v>
      </c>
      <c r="B1711" s="96">
        <v>5097</v>
      </c>
      <c r="C1711" s="96" t="s">
        <v>1775</v>
      </c>
      <c r="D1711" s="96">
        <v>1848</v>
      </c>
      <c r="E1711" s="98">
        <v>1183.58663</v>
      </c>
      <c r="F1711" s="96">
        <v>1480</v>
      </c>
      <c r="G1711" s="9">
        <v>0.640468955627706</v>
      </c>
      <c r="H1711" s="99">
        <v>2.0483693445945899</v>
      </c>
      <c r="I1711" s="97">
        <v>9.6151644757473995E-2</v>
      </c>
      <c r="J1711" s="11">
        <v>177.68823951181199</v>
      </c>
    </row>
    <row r="1712" spans="1:10">
      <c r="A1712" s="96">
        <v>21</v>
      </c>
      <c r="B1712" s="96">
        <v>5099</v>
      </c>
      <c r="C1712" s="96" t="s">
        <v>1776</v>
      </c>
      <c r="D1712" s="96">
        <v>689</v>
      </c>
      <c r="E1712" s="98">
        <v>97</v>
      </c>
      <c r="F1712" s="96">
        <v>484</v>
      </c>
      <c r="G1712" s="9">
        <v>0.140783744557329</v>
      </c>
      <c r="H1712" s="99">
        <v>1.6239669421487599</v>
      </c>
      <c r="I1712" s="97">
        <v>-0.61908336728788604</v>
      </c>
      <c r="J1712" s="11">
        <v>-426.54844006135301</v>
      </c>
    </row>
    <row r="1713" spans="1:10">
      <c r="A1713" s="96">
        <v>21</v>
      </c>
      <c r="B1713" s="96">
        <v>5102</v>
      </c>
      <c r="C1713" s="96" t="s">
        <v>1777</v>
      </c>
      <c r="D1713" s="96">
        <v>12</v>
      </c>
      <c r="E1713" s="98">
        <v>6</v>
      </c>
      <c r="F1713" s="96">
        <v>526</v>
      </c>
      <c r="G1713" s="9">
        <v>0.5</v>
      </c>
      <c r="H1713" s="99">
        <v>3.4220532319391601E-2</v>
      </c>
      <c r="I1713" s="97">
        <v>-0.24120948376958801</v>
      </c>
      <c r="J1713" s="11">
        <v>-2.8945138052350501</v>
      </c>
    </row>
    <row r="1714" spans="1:10">
      <c r="A1714" s="96">
        <v>21</v>
      </c>
      <c r="B1714" s="96">
        <v>5105</v>
      </c>
      <c r="C1714" s="96" t="s">
        <v>1778</v>
      </c>
      <c r="D1714" s="96">
        <v>102</v>
      </c>
      <c r="E1714" s="98">
        <v>11</v>
      </c>
      <c r="F1714" s="96">
        <v>1368</v>
      </c>
      <c r="G1714" s="9">
        <v>0.10784313725490199</v>
      </c>
      <c r="H1714" s="99">
        <v>8.2602339181286594E-2</v>
      </c>
      <c r="I1714" s="97">
        <v>-0.74643612552594896</v>
      </c>
      <c r="J1714" s="11">
        <v>-76.136484803646795</v>
      </c>
    </row>
    <row r="1715" spans="1:10">
      <c r="A1715" s="96">
        <v>21</v>
      </c>
      <c r="B1715" s="96">
        <v>5108</v>
      </c>
      <c r="C1715" s="96" t="s">
        <v>1779</v>
      </c>
      <c r="D1715" s="96">
        <v>4410</v>
      </c>
      <c r="E1715" s="98">
        <v>1591.0971500000001</v>
      </c>
      <c r="F1715" s="96">
        <v>653</v>
      </c>
      <c r="G1715" s="9">
        <v>0.36079300453514701</v>
      </c>
      <c r="H1715" s="99">
        <v>9.1900415773353803</v>
      </c>
      <c r="I1715" s="97">
        <v>0.116602465448926</v>
      </c>
      <c r="J1715" s="11">
        <v>514.21687262976297</v>
      </c>
    </row>
    <row r="1716" spans="1:10">
      <c r="A1716" s="96">
        <v>21</v>
      </c>
      <c r="B1716" s="96">
        <v>5109</v>
      </c>
      <c r="C1716" s="96" t="s">
        <v>1780</v>
      </c>
      <c r="D1716" s="96">
        <v>35</v>
      </c>
      <c r="E1716" s="98">
        <v>4</v>
      </c>
      <c r="F1716" s="96">
        <v>897</v>
      </c>
      <c r="G1716" s="9">
        <v>0.114285714285714</v>
      </c>
      <c r="H1716" s="99">
        <v>4.3478260869565202E-2</v>
      </c>
      <c r="I1716" s="97">
        <v>-0.74233388850884696</v>
      </c>
      <c r="J1716" s="11">
        <v>-25.9816860978096</v>
      </c>
    </row>
    <row r="1717" spans="1:10">
      <c r="A1717" s="96">
        <v>21</v>
      </c>
      <c r="B1717" s="96">
        <v>5112</v>
      </c>
      <c r="C1717" s="96" t="s">
        <v>1781</v>
      </c>
      <c r="D1717" s="96">
        <v>1236</v>
      </c>
      <c r="E1717" s="98">
        <v>669.11120600000004</v>
      </c>
      <c r="F1717" s="96">
        <v>3500</v>
      </c>
      <c r="G1717" s="9">
        <v>0.54135210841423997</v>
      </c>
      <c r="H1717" s="99">
        <v>0.544317487428571</v>
      </c>
      <c r="I1717" s="97">
        <v>-0.11697392800943</v>
      </c>
      <c r="J1717" s="11">
        <v>-144.57977501965601</v>
      </c>
    </row>
    <row r="1718" spans="1:10">
      <c r="A1718" s="96">
        <v>21</v>
      </c>
      <c r="B1718" s="96">
        <v>5113</v>
      </c>
      <c r="C1718" s="96" t="s">
        <v>1782</v>
      </c>
      <c r="D1718" s="96">
        <v>15483</v>
      </c>
      <c r="E1718" s="98">
        <v>12249.7165</v>
      </c>
      <c r="F1718" s="96">
        <v>1720</v>
      </c>
      <c r="G1718" s="9">
        <v>0.79117202738487402</v>
      </c>
      <c r="H1718" s="99">
        <v>16.123672383720901</v>
      </c>
      <c r="I1718" s="97">
        <v>1.4044867098729801</v>
      </c>
      <c r="J1718" s="11">
        <v>21745.667728963399</v>
      </c>
    </row>
    <row r="1719" spans="1:10">
      <c r="A1719" s="96">
        <v>21</v>
      </c>
      <c r="B1719" s="96">
        <v>5115</v>
      </c>
      <c r="C1719" s="96" t="s">
        <v>1783</v>
      </c>
      <c r="D1719" s="96">
        <v>6414</v>
      </c>
      <c r="E1719" s="98">
        <v>3124.2902199999999</v>
      </c>
      <c r="F1719" s="96">
        <v>910</v>
      </c>
      <c r="G1719" s="9">
        <v>0.48710480511381299</v>
      </c>
      <c r="H1719" s="99">
        <v>10.481637604395599</v>
      </c>
      <c r="I1719" s="97">
        <v>0.414195319989836</v>
      </c>
      <c r="J1719" s="11">
        <v>2656.6487824148098</v>
      </c>
    </row>
    <row r="1720" spans="1:10">
      <c r="A1720" s="96">
        <v>21</v>
      </c>
      <c r="B1720" s="96">
        <v>5117</v>
      </c>
      <c r="C1720" s="96" t="s">
        <v>1784</v>
      </c>
      <c r="D1720" s="96">
        <v>212</v>
      </c>
      <c r="E1720" s="98">
        <v>29</v>
      </c>
      <c r="F1720" s="96">
        <v>1002</v>
      </c>
      <c r="G1720" s="9">
        <v>0.13679245283018901</v>
      </c>
      <c r="H1720" s="99">
        <v>0.240518962075848</v>
      </c>
      <c r="I1720" s="97">
        <v>-0.69802085343494702</v>
      </c>
      <c r="J1720" s="11">
        <v>-147.98042092820901</v>
      </c>
    </row>
    <row r="1721" spans="1:10">
      <c r="A1721" s="96">
        <v>21</v>
      </c>
      <c r="B1721" s="96">
        <v>5118</v>
      </c>
      <c r="C1721" s="96" t="s">
        <v>1785</v>
      </c>
      <c r="D1721" s="96">
        <v>7212</v>
      </c>
      <c r="E1721" s="98">
        <v>1709.4635900000001</v>
      </c>
      <c r="F1721" s="96">
        <v>575</v>
      </c>
      <c r="G1721" s="9">
        <v>0.23703044786467001</v>
      </c>
      <c r="H1721" s="99">
        <v>15.5155888521739</v>
      </c>
      <c r="I1721" s="97">
        <v>0.31812809160547101</v>
      </c>
      <c r="J1721" s="11">
        <v>2294.3397966586499</v>
      </c>
    </row>
    <row r="1722" spans="1:10">
      <c r="A1722" s="96">
        <v>21</v>
      </c>
      <c r="B1722" s="96">
        <v>5119</v>
      </c>
      <c r="C1722" s="96" t="s">
        <v>1786</v>
      </c>
      <c r="D1722" s="96">
        <v>53</v>
      </c>
      <c r="E1722" s="98">
        <v>18</v>
      </c>
      <c r="F1722" s="96">
        <v>771</v>
      </c>
      <c r="G1722" s="9">
        <v>0.339622641509434</v>
      </c>
      <c r="H1722" s="99">
        <v>9.2088197146562897E-2</v>
      </c>
      <c r="I1722" s="97">
        <v>-0.44616654569595199</v>
      </c>
      <c r="J1722" s="11">
        <v>-23.646826921885499</v>
      </c>
    </row>
    <row r="1723" spans="1:10">
      <c r="A1723" s="96">
        <v>21</v>
      </c>
      <c r="B1723" s="96">
        <v>5120</v>
      </c>
      <c r="C1723" s="96" t="s">
        <v>1787</v>
      </c>
      <c r="D1723" s="96">
        <v>2818</v>
      </c>
      <c r="E1723" s="98">
        <v>1422.6180199999999</v>
      </c>
      <c r="F1723" s="96">
        <v>61</v>
      </c>
      <c r="G1723" s="9">
        <v>0.50483251242015603</v>
      </c>
      <c r="H1723" s="99">
        <v>69.518328196721299</v>
      </c>
      <c r="I1723" s="97">
        <v>2.5972001620041301</v>
      </c>
      <c r="J1723" s="11">
        <v>7318.9100565276503</v>
      </c>
    </row>
    <row r="1724" spans="1:10">
      <c r="A1724" s="96">
        <v>21</v>
      </c>
      <c r="B1724" s="96">
        <v>5121</v>
      </c>
      <c r="C1724" s="96" t="s">
        <v>1788</v>
      </c>
      <c r="D1724" s="96">
        <v>761</v>
      </c>
      <c r="E1724" s="98">
        <v>429.31134300000002</v>
      </c>
      <c r="F1724" s="96">
        <v>196</v>
      </c>
      <c r="G1724" s="9">
        <v>0.56414105519053903</v>
      </c>
      <c r="H1724" s="99">
        <v>6.0730170561224499</v>
      </c>
      <c r="I1724" s="97">
        <v>0.10928840810868599</v>
      </c>
      <c r="J1724" s="11">
        <v>83.168478570710306</v>
      </c>
    </row>
    <row r="1725" spans="1:10">
      <c r="A1725" s="96">
        <v>21</v>
      </c>
      <c r="B1725" s="96">
        <v>5125</v>
      </c>
      <c r="C1725" s="96" t="s">
        <v>1789</v>
      </c>
      <c r="D1725" s="96">
        <v>675</v>
      </c>
      <c r="E1725" s="98">
        <v>144.16692800000001</v>
      </c>
      <c r="F1725" s="96">
        <v>456</v>
      </c>
      <c r="G1725" s="9">
        <v>0.21358063407407399</v>
      </c>
      <c r="H1725" s="99">
        <v>1.79641870175439</v>
      </c>
      <c r="I1725" s="97">
        <v>-0.51809238145454495</v>
      </c>
      <c r="J1725" s="11">
        <v>-349.712357481818</v>
      </c>
    </row>
    <row r="1726" spans="1:10">
      <c r="A1726" s="96">
        <v>21</v>
      </c>
      <c r="B1726" s="96">
        <v>5129</v>
      </c>
      <c r="C1726" s="96" t="s">
        <v>1790</v>
      </c>
      <c r="D1726" s="96">
        <v>97</v>
      </c>
      <c r="E1726" s="98">
        <v>39.5</v>
      </c>
      <c r="F1726" s="96">
        <v>1671</v>
      </c>
      <c r="G1726" s="9">
        <v>0.40721649484536099</v>
      </c>
      <c r="H1726" s="99">
        <v>8.16876122082585E-2</v>
      </c>
      <c r="I1726" s="97">
        <v>-0.35671221551051302</v>
      </c>
      <c r="J1726" s="11">
        <v>-34.601084904519801</v>
      </c>
    </row>
    <row r="1727" spans="1:10">
      <c r="A1727" s="96">
        <v>21</v>
      </c>
      <c r="B1727" s="96">
        <v>5130</v>
      </c>
      <c r="C1727" s="96" t="s">
        <v>1791</v>
      </c>
      <c r="D1727" s="96">
        <v>757</v>
      </c>
      <c r="E1727" s="98">
        <v>215.85953000000001</v>
      </c>
      <c r="F1727" s="96">
        <v>226</v>
      </c>
      <c r="G1727" s="9">
        <v>0.285151294583884</v>
      </c>
      <c r="H1727" s="99">
        <v>4.3046881858407096</v>
      </c>
      <c r="I1727" s="97">
        <v>-0.323423809863845</v>
      </c>
      <c r="J1727" s="11">
        <v>-244.83182406693101</v>
      </c>
    </row>
    <row r="1728" spans="1:10">
      <c r="A1728" s="96">
        <v>21</v>
      </c>
      <c r="B1728" s="96">
        <v>5131</v>
      </c>
      <c r="C1728" s="96" t="s">
        <v>1792</v>
      </c>
      <c r="D1728" s="96">
        <v>2660</v>
      </c>
      <c r="E1728" s="98">
        <v>1093.6558399999999</v>
      </c>
      <c r="F1728" s="96">
        <v>354</v>
      </c>
      <c r="G1728" s="9">
        <v>0.41114881203007497</v>
      </c>
      <c r="H1728" s="99">
        <v>10.603547570621499</v>
      </c>
      <c r="I1728" s="97">
        <v>0.165359623272927</v>
      </c>
      <c r="J1728" s="11">
        <v>439.85659790598498</v>
      </c>
    </row>
    <row r="1729" spans="1:10">
      <c r="A1729" s="96">
        <v>21</v>
      </c>
      <c r="B1729" s="96">
        <v>5132</v>
      </c>
      <c r="C1729" s="96" t="s">
        <v>1793</v>
      </c>
      <c r="D1729" s="96">
        <v>55</v>
      </c>
      <c r="E1729" s="98">
        <v>20</v>
      </c>
      <c r="F1729" s="96">
        <v>2602</v>
      </c>
      <c r="G1729" s="9">
        <v>0.36363636363636398</v>
      </c>
      <c r="H1729" s="99">
        <v>2.8823981552651801E-2</v>
      </c>
      <c r="I1729" s="97">
        <v>-0.41727705944545801</v>
      </c>
      <c r="J1729" s="11">
        <v>-22.950238269500201</v>
      </c>
    </row>
    <row r="1730" spans="1:10">
      <c r="A1730" s="96">
        <v>21</v>
      </c>
      <c r="B1730" s="96">
        <v>5133</v>
      </c>
      <c r="C1730" s="96" t="s">
        <v>1794</v>
      </c>
      <c r="D1730" s="96">
        <v>1120</v>
      </c>
      <c r="E1730" s="98">
        <v>287.55707999999998</v>
      </c>
      <c r="F1730" s="96">
        <v>277</v>
      </c>
      <c r="G1730" s="9">
        <v>0.25674739285714299</v>
      </c>
      <c r="H1730" s="99">
        <v>5.0814335018050496</v>
      </c>
      <c r="I1730" s="97">
        <v>-0.315100493422862</v>
      </c>
      <c r="J1730" s="11">
        <v>-352.912552633605</v>
      </c>
    </row>
    <row r="1731" spans="1:10">
      <c r="A1731" s="96">
        <v>21</v>
      </c>
      <c r="B1731" s="96">
        <v>5135</v>
      </c>
      <c r="C1731" s="96" t="s">
        <v>1795</v>
      </c>
      <c r="D1731" s="96">
        <v>276</v>
      </c>
      <c r="E1731" s="98">
        <v>50</v>
      </c>
      <c r="F1731" s="96">
        <v>1747</v>
      </c>
      <c r="G1731" s="9">
        <v>0.18115942028985499</v>
      </c>
      <c r="H1731" s="99">
        <v>0.18660560961648501</v>
      </c>
      <c r="I1731" s="97">
        <v>-0.63969918451373597</v>
      </c>
      <c r="J1731" s="11">
        <v>-176.556974925791</v>
      </c>
    </row>
    <row r="1732" spans="1:10">
      <c r="A1732" s="96">
        <v>21</v>
      </c>
      <c r="B1732" s="96">
        <v>5136</v>
      </c>
      <c r="C1732" s="96" t="s">
        <v>1796</v>
      </c>
      <c r="D1732" s="96">
        <v>264</v>
      </c>
      <c r="E1732" s="98">
        <v>111</v>
      </c>
      <c r="F1732" s="96">
        <v>2698</v>
      </c>
      <c r="G1732" s="9">
        <v>0.42045454545454503</v>
      </c>
      <c r="H1732" s="99">
        <v>0.13899184581171201</v>
      </c>
      <c r="I1732" s="97">
        <v>-0.33034767905912699</v>
      </c>
      <c r="J1732" s="11">
        <v>-87.211787271609396</v>
      </c>
    </row>
    <row r="1733" spans="1:10">
      <c r="A1733" s="96">
        <v>21</v>
      </c>
      <c r="B1733" s="96">
        <v>5137</v>
      </c>
      <c r="C1733" s="96" t="s">
        <v>1797</v>
      </c>
      <c r="D1733" s="96">
        <v>335</v>
      </c>
      <c r="E1733" s="98">
        <v>99.550371100000007</v>
      </c>
      <c r="F1733" s="96">
        <v>1480</v>
      </c>
      <c r="G1733" s="9">
        <v>0.29716528686567201</v>
      </c>
      <c r="H1733" s="99">
        <v>0.29361511560810799</v>
      </c>
      <c r="I1733" s="97">
        <v>-0.48197487174614301</v>
      </c>
      <c r="J1733" s="11">
        <v>-161.46158203495801</v>
      </c>
    </row>
    <row r="1734" spans="1:10">
      <c r="A1734" s="96">
        <v>21</v>
      </c>
      <c r="B1734" s="96">
        <v>5138</v>
      </c>
      <c r="C1734" s="96" t="s">
        <v>1798</v>
      </c>
      <c r="D1734" s="96">
        <v>2879</v>
      </c>
      <c r="E1734" s="98">
        <v>643.85591599999998</v>
      </c>
      <c r="F1734" s="96">
        <v>2747</v>
      </c>
      <c r="G1734" s="9">
        <v>0.22363873428273701</v>
      </c>
      <c r="H1734" s="99">
        <v>1.2824375376774699</v>
      </c>
      <c r="I1734" s="97">
        <v>-0.43428234557276801</v>
      </c>
      <c r="J1734" s="11">
        <v>-1250.2988729040001</v>
      </c>
    </row>
    <row r="1735" spans="1:10">
      <c r="A1735" s="96">
        <v>21</v>
      </c>
      <c r="B1735" s="96">
        <v>5141</v>
      </c>
      <c r="C1735" s="96" t="s">
        <v>1799</v>
      </c>
      <c r="D1735" s="96">
        <v>4174</v>
      </c>
      <c r="E1735" s="98">
        <v>2482.2827000000002</v>
      </c>
      <c r="F1735" s="96">
        <v>242</v>
      </c>
      <c r="G1735" s="9">
        <v>0.594701173933876</v>
      </c>
      <c r="H1735" s="99">
        <v>27.5053004132231</v>
      </c>
      <c r="I1735" s="97">
        <v>1.1276125314558201</v>
      </c>
      <c r="J1735" s="11">
        <v>4706.6547062965901</v>
      </c>
    </row>
    <row r="1736" spans="1:10">
      <c r="A1736" s="96">
        <v>21</v>
      </c>
      <c r="B1736" s="96">
        <v>5143</v>
      </c>
      <c r="C1736" s="96" t="s">
        <v>1800</v>
      </c>
      <c r="D1736" s="96">
        <v>326</v>
      </c>
      <c r="E1736" s="98">
        <v>32</v>
      </c>
      <c r="F1736" s="96">
        <v>269</v>
      </c>
      <c r="G1736" s="9">
        <v>9.8159509202454004E-2</v>
      </c>
      <c r="H1736" s="99">
        <v>1.33085501858736</v>
      </c>
      <c r="I1736" s="97">
        <v>-0.701020542552512</v>
      </c>
      <c r="J1736" s="11">
        <v>-228.532696872119</v>
      </c>
    </row>
    <row r="1737" spans="1:10">
      <c r="A1737" s="96">
        <v>21</v>
      </c>
      <c r="B1737" s="96">
        <v>5144</v>
      </c>
      <c r="C1737" s="96" t="s">
        <v>1801</v>
      </c>
      <c r="D1737" s="96">
        <v>948</v>
      </c>
      <c r="E1737" s="98">
        <v>199.47287900000001</v>
      </c>
      <c r="F1737" s="96">
        <v>851</v>
      </c>
      <c r="G1737" s="9">
        <v>0.21041442932489501</v>
      </c>
      <c r="H1737" s="99">
        <v>1.3483817614571101</v>
      </c>
      <c r="I1737" s="97">
        <v>-0.52848556522344203</v>
      </c>
      <c r="J1737" s="11">
        <v>-501.00431583182302</v>
      </c>
    </row>
    <row r="1738" spans="1:10">
      <c r="A1738" s="96">
        <v>21</v>
      </c>
      <c r="B1738" s="96">
        <v>5146</v>
      </c>
      <c r="C1738" s="96" t="s">
        <v>1802</v>
      </c>
      <c r="D1738" s="96">
        <v>293</v>
      </c>
      <c r="E1738" s="98">
        <v>24</v>
      </c>
      <c r="F1738" s="96">
        <v>382</v>
      </c>
      <c r="G1738" s="9">
        <v>8.1911262798634796E-2</v>
      </c>
      <c r="H1738" s="99">
        <v>0.82984293193717296</v>
      </c>
      <c r="I1738" s="97">
        <v>-0.74313245822227902</v>
      </c>
      <c r="J1738" s="11">
        <v>-217.737810259128</v>
      </c>
    </row>
    <row r="1739" spans="1:10">
      <c r="A1739" s="96">
        <v>21</v>
      </c>
      <c r="B1739" s="96">
        <v>5148</v>
      </c>
      <c r="C1739" s="96" t="s">
        <v>1803</v>
      </c>
      <c r="D1739" s="96">
        <v>1507</v>
      </c>
      <c r="E1739" s="98">
        <v>1554.49882</v>
      </c>
      <c r="F1739" s="96">
        <v>184</v>
      </c>
      <c r="G1739" s="9">
        <v>1.0315187923025899</v>
      </c>
      <c r="H1739" s="99">
        <v>16.638580543478302</v>
      </c>
      <c r="I1739" s="97">
        <v>1.1618972624183199</v>
      </c>
      <c r="J1739" s="11">
        <v>1750.9791744644101</v>
      </c>
    </row>
    <row r="1740" spans="1:10">
      <c r="A1740" s="96">
        <v>21</v>
      </c>
      <c r="B1740" s="96">
        <v>5149</v>
      </c>
      <c r="C1740" s="96" t="s">
        <v>1804</v>
      </c>
      <c r="D1740" s="96">
        <v>632</v>
      </c>
      <c r="E1740" s="98">
        <v>138.55037100000001</v>
      </c>
      <c r="F1740" s="96">
        <v>245</v>
      </c>
      <c r="G1740" s="9">
        <v>0.21922527056961999</v>
      </c>
      <c r="H1740" s="99">
        <v>3.1451035551020401</v>
      </c>
      <c r="I1740" s="97">
        <v>-0.45978379756127202</v>
      </c>
      <c r="J1740" s="11">
        <v>-290.583360058724</v>
      </c>
    </row>
    <row r="1741" spans="1:10">
      <c r="A1741" s="96">
        <v>21</v>
      </c>
      <c r="B1741" s="96">
        <v>5151</v>
      </c>
      <c r="C1741" s="96" t="s">
        <v>1805</v>
      </c>
      <c r="D1741" s="96">
        <v>2431</v>
      </c>
      <c r="E1741" s="98">
        <v>4509.3719700000001</v>
      </c>
      <c r="F1741" s="96">
        <v>636</v>
      </c>
      <c r="G1741" s="9">
        <v>1.85494527766351</v>
      </c>
      <c r="H1741" s="99">
        <v>10.912534544025201</v>
      </c>
      <c r="I1741" s="97">
        <v>2.0487036166106098</v>
      </c>
      <c r="J1741" s="11">
        <v>4980.3984919803797</v>
      </c>
    </row>
    <row r="1742" spans="1:10">
      <c r="A1742" s="96">
        <v>21</v>
      </c>
      <c r="B1742" s="96">
        <v>5154</v>
      </c>
      <c r="C1742" s="96" t="s">
        <v>1806</v>
      </c>
      <c r="D1742" s="96">
        <v>889</v>
      </c>
      <c r="E1742" s="98">
        <v>215.25313199999999</v>
      </c>
      <c r="F1742" s="96">
        <v>181</v>
      </c>
      <c r="G1742" s="9">
        <v>0.242129507311586</v>
      </c>
      <c r="H1742" s="99">
        <v>6.1008460331491703</v>
      </c>
      <c r="I1742" s="97">
        <v>-0.30380445350415602</v>
      </c>
      <c r="J1742" s="11">
        <v>-270.08215916519498</v>
      </c>
    </row>
    <row r="1743" spans="1:10">
      <c r="A1743" s="96">
        <v>21</v>
      </c>
      <c r="B1743" s="96">
        <v>5155</v>
      </c>
      <c r="C1743" s="96" t="s">
        <v>1807</v>
      </c>
      <c r="D1743" s="96">
        <v>145</v>
      </c>
      <c r="E1743" s="98">
        <v>13</v>
      </c>
      <c r="F1743" s="96">
        <v>333</v>
      </c>
      <c r="G1743" s="9">
        <v>8.9655172413793102E-2</v>
      </c>
      <c r="H1743" s="99">
        <v>0.474474474474474</v>
      </c>
      <c r="I1743" s="97">
        <v>-0.75303592299244604</v>
      </c>
      <c r="J1743" s="11">
        <v>-109.190208833905</v>
      </c>
    </row>
    <row r="1744" spans="1:10">
      <c r="A1744" s="96">
        <v>21</v>
      </c>
      <c r="B1744" s="96">
        <v>5160</v>
      </c>
      <c r="C1744" s="96" t="s">
        <v>1808</v>
      </c>
      <c r="D1744" s="96">
        <v>469</v>
      </c>
      <c r="E1744" s="98">
        <v>90.564069700000005</v>
      </c>
      <c r="F1744" s="96">
        <v>408</v>
      </c>
      <c r="G1744" s="9">
        <v>0.193100361833689</v>
      </c>
      <c r="H1744" s="99">
        <v>1.3714805629902</v>
      </c>
      <c r="I1744" s="97">
        <v>-0.56987024557405896</v>
      </c>
      <c r="J1744" s="11">
        <v>-267.26914517423398</v>
      </c>
    </row>
    <row r="1745" spans="1:10">
      <c r="A1745" s="96">
        <v>21</v>
      </c>
      <c r="B1745" s="96">
        <v>5161</v>
      </c>
      <c r="C1745" s="96" t="s">
        <v>1809</v>
      </c>
      <c r="D1745" s="96">
        <v>718</v>
      </c>
      <c r="E1745" s="98">
        <v>101.30784300000001</v>
      </c>
      <c r="F1745" s="96">
        <v>387</v>
      </c>
      <c r="G1745" s="9">
        <v>0.141097274373259</v>
      </c>
      <c r="H1745" s="99">
        <v>2.1170745297157598</v>
      </c>
      <c r="I1745" s="97">
        <v>-0.59820194194885501</v>
      </c>
      <c r="J1745" s="11">
        <v>-429.50899431927797</v>
      </c>
    </row>
    <row r="1746" spans="1:10">
      <c r="A1746" s="96">
        <v>21</v>
      </c>
      <c r="B1746" s="96">
        <v>5162</v>
      </c>
      <c r="C1746" s="96" t="s">
        <v>1810</v>
      </c>
      <c r="D1746" s="96">
        <v>1496</v>
      </c>
      <c r="E1746" s="98">
        <v>1884.82545</v>
      </c>
      <c r="F1746" s="96">
        <v>75</v>
      </c>
      <c r="G1746" s="9">
        <v>1.2599100601604301</v>
      </c>
      <c r="H1746" s="99">
        <v>45.0776726666667</v>
      </c>
      <c r="I1746" s="97">
        <v>2.5707862685416498</v>
      </c>
      <c r="J1746" s="11">
        <v>3845.8962577383099</v>
      </c>
    </row>
    <row r="1747" spans="1:10">
      <c r="A1747" s="96">
        <v>21</v>
      </c>
      <c r="B1747" s="96">
        <v>5163</v>
      </c>
      <c r="C1747" s="96" t="s">
        <v>1811</v>
      </c>
      <c r="D1747" s="96">
        <v>2114</v>
      </c>
      <c r="E1747" s="98">
        <v>582.10875399999998</v>
      </c>
      <c r="F1747" s="96">
        <v>441</v>
      </c>
      <c r="G1747" s="9">
        <v>0.27535891863765399</v>
      </c>
      <c r="H1747" s="99">
        <v>6.1136252925170096</v>
      </c>
      <c r="I1747" s="97">
        <v>-0.20955122064752399</v>
      </c>
      <c r="J1747" s="11">
        <v>-442.99128044886601</v>
      </c>
    </row>
    <row r="1748" spans="1:10">
      <c r="A1748" s="96">
        <v>21</v>
      </c>
      <c r="B1748" s="96">
        <v>5167</v>
      </c>
      <c r="C1748" s="96" t="s">
        <v>1812</v>
      </c>
      <c r="D1748" s="96">
        <v>1963</v>
      </c>
      <c r="E1748" s="98">
        <v>842.36083900000006</v>
      </c>
      <c r="F1748" s="96">
        <v>125</v>
      </c>
      <c r="G1748" s="9">
        <v>0.42911912328069302</v>
      </c>
      <c r="H1748" s="99">
        <v>22.442886712</v>
      </c>
      <c r="I1748" s="97">
        <v>0.62291610111822404</v>
      </c>
      <c r="J1748" s="11">
        <v>1222.78430649507</v>
      </c>
    </row>
    <row r="1749" spans="1:10">
      <c r="A1749" s="96">
        <v>21</v>
      </c>
      <c r="B1749" s="96">
        <v>5170</v>
      </c>
      <c r="C1749" s="96" t="s">
        <v>1813</v>
      </c>
      <c r="D1749" s="96">
        <v>850</v>
      </c>
      <c r="E1749" s="98">
        <v>87.396449700000005</v>
      </c>
      <c r="F1749" s="96">
        <v>472</v>
      </c>
      <c r="G1749" s="9">
        <v>0.10281935258823501</v>
      </c>
      <c r="H1749" s="99">
        <v>1.98600942733051</v>
      </c>
      <c r="I1749" s="97">
        <v>-0.64774878682720605</v>
      </c>
      <c r="J1749" s="11">
        <v>-550.58646880312494</v>
      </c>
    </row>
    <row r="1750" spans="1:10">
      <c r="A1750" s="96">
        <v>21</v>
      </c>
      <c r="B1750" s="96">
        <v>5171</v>
      </c>
      <c r="C1750" s="96" t="s">
        <v>1814</v>
      </c>
      <c r="D1750" s="96">
        <v>4259</v>
      </c>
      <c r="E1750" s="98">
        <v>1387.49575</v>
      </c>
      <c r="F1750" s="96">
        <v>272</v>
      </c>
      <c r="G1750" s="9">
        <v>0.32577970180793597</v>
      </c>
      <c r="H1750" s="99">
        <v>20.759175551470602</v>
      </c>
      <c r="I1750" s="97">
        <v>0.517073016218493</v>
      </c>
      <c r="J1750" s="11">
        <v>2202.2139760745599</v>
      </c>
    </row>
    <row r="1751" spans="1:10">
      <c r="A1751" s="96">
        <v>21</v>
      </c>
      <c r="B1751" s="96">
        <v>5173</v>
      </c>
      <c r="C1751" s="96" t="s">
        <v>1815</v>
      </c>
      <c r="D1751" s="96">
        <v>55</v>
      </c>
      <c r="E1751" s="98">
        <v>9</v>
      </c>
      <c r="F1751" s="96">
        <v>261</v>
      </c>
      <c r="G1751" s="9">
        <v>0.163636363636364</v>
      </c>
      <c r="H1751" s="99">
        <v>0.24521072796934901</v>
      </c>
      <c r="I1751" s="97">
        <v>-0.66933861873899403</v>
      </c>
      <c r="J1751" s="11">
        <v>-36.813624030644696</v>
      </c>
    </row>
    <row r="1752" spans="1:10">
      <c r="A1752" s="96">
        <v>21</v>
      </c>
      <c r="B1752" s="96">
        <v>5174</v>
      </c>
      <c r="C1752" s="96" t="s">
        <v>1816</v>
      </c>
      <c r="D1752" s="96">
        <v>121</v>
      </c>
      <c r="E1752" s="98">
        <v>24</v>
      </c>
      <c r="F1752" s="96">
        <v>497</v>
      </c>
      <c r="G1752" s="9">
        <v>0.19834710743801701</v>
      </c>
      <c r="H1752" s="99">
        <v>0.29175050301810901</v>
      </c>
      <c r="I1752" s="97">
        <v>-0.619585553808217</v>
      </c>
      <c r="J1752" s="11">
        <v>-74.969852010794199</v>
      </c>
    </row>
    <row r="1753" spans="1:10">
      <c r="A1753" s="96">
        <v>21</v>
      </c>
      <c r="B1753" s="96">
        <v>5176</v>
      </c>
      <c r="C1753" s="96" t="s">
        <v>1817</v>
      </c>
      <c r="D1753" s="96">
        <v>2017</v>
      </c>
      <c r="E1753" s="98">
        <v>1498.0661</v>
      </c>
      <c r="F1753" s="96">
        <v>202</v>
      </c>
      <c r="G1753" s="9">
        <v>0.74271993058998498</v>
      </c>
      <c r="H1753" s="99">
        <v>17.401317326732698</v>
      </c>
      <c r="I1753" s="97">
        <v>0.83653700808923703</v>
      </c>
      <c r="J1753" s="11">
        <v>1687.2951453159901</v>
      </c>
    </row>
    <row r="1754" spans="1:10">
      <c r="A1754" s="96">
        <v>21</v>
      </c>
      <c r="B1754" s="96">
        <v>5178</v>
      </c>
      <c r="C1754" s="96" t="s">
        <v>1818</v>
      </c>
      <c r="D1754" s="96">
        <v>822</v>
      </c>
      <c r="E1754" s="98">
        <v>763.53158499999995</v>
      </c>
      <c r="F1754" s="96">
        <v>434</v>
      </c>
      <c r="G1754" s="9">
        <v>0.92887054136253</v>
      </c>
      <c r="H1754" s="99">
        <v>3.6532985829493101</v>
      </c>
      <c r="I1754" s="97">
        <v>0.49230061806235698</v>
      </c>
      <c r="J1754" s="11">
        <v>404.67110804725701</v>
      </c>
    </row>
    <row r="1755" spans="1:10">
      <c r="A1755" s="96">
        <v>21</v>
      </c>
      <c r="B1755" s="96">
        <v>5180</v>
      </c>
      <c r="C1755" s="96" t="s">
        <v>1819</v>
      </c>
      <c r="D1755" s="96">
        <v>1303</v>
      </c>
      <c r="E1755" s="98">
        <v>236.73333299999999</v>
      </c>
      <c r="F1755" s="96">
        <v>108</v>
      </c>
      <c r="G1755" s="9">
        <v>0.18168329470452799</v>
      </c>
      <c r="H1755" s="99">
        <v>14.2567901203704</v>
      </c>
      <c r="I1755" s="97">
        <v>-4.6625632184313502E-2</v>
      </c>
      <c r="J1755" s="11">
        <v>-60.753198736160499</v>
      </c>
    </row>
    <row r="1756" spans="1:10">
      <c r="A1756" s="96">
        <v>21</v>
      </c>
      <c r="B1756" s="96">
        <v>5181</v>
      </c>
      <c r="C1756" s="96" t="s">
        <v>1820</v>
      </c>
      <c r="D1756" s="96">
        <v>537</v>
      </c>
      <c r="E1756" s="98">
        <v>118</v>
      </c>
      <c r="F1756" s="96">
        <v>279</v>
      </c>
      <c r="G1756" s="9">
        <v>0.21973929236499101</v>
      </c>
      <c r="H1756" s="99">
        <v>2.3476702508960599</v>
      </c>
      <c r="I1756" s="97">
        <v>-0.494204124697948</v>
      </c>
      <c r="J1756" s="11">
        <v>-265.38761496279801</v>
      </c>
    </row>
    <row r="1757" spans="1:10">
      <c r="A1757" s="96">
        <v>21</v>
      </c>
      <c r="B1757" s="96">
        <v>5186</v>
      </c>
      <c r="C1757" s="96" t="s">
        <v>1821</v>
      </c>
      <c r="D1757" s="96">
        <v>496</v>
      </c>
      <c r="E1757" s="98">
        <v>1139.28899</v>
      </c>
      <c r="F1757" s="96">
        <v>60</v>
      </c>
      <c r="G1757" s="9">
        <v>2.2969536088709699</v>
      </c>
      <c r="H1757" s="99">
        <v>27.2548165</v>
      </c>
      <c r="I1757" s="97">
        <v>3.1836548320514599</v>
      </c>
      <c r="J1757" s="11">
        <v>1579.09279669752</v>
      </c>
    </row>
    <row r="1758" spans="1:10">
      <c r="A1758" s="96">
        <v>21</v>
      </c>
      <c r="B1758" s="96">
        <v>5187</v>
      </c>
      <c r="C1758" s="96" t="s">
        <v>1822</v>
      </c>
      <c r="D1758" s="96">
        <v>1222</v>
      </c>
      <c r="E1758" s="98">
        <v>1049.2205899999999</v>
      </c>
      <c r="F1758" s="96">
        <v>64</v>
      </c>
      <c r="G1758" s="9">
        <v>0.85860932078559704</v>
      </c>
      <c r="H1758" s="99">
        <v>35.487821718749998</v>
      </c>
      <c r="I1758" s="97">
        <v>1.6618415581159101</v>
      </c>
      <c r="J1758" s="11">
        <v>2030.77038401765</v>
      </c>
    </row>
    <row r="1759" spans="1:10">
      <c r="A1759" s="96">
        <v>21</v>
      </c>
      <c r="B1759" s="96">
        <v>5189</v>
      </c>
      <c r="C1759" s="96" t="s">
        <v>1823</v>
      </c>
      <c r="D1759" s="96">
        <v>1710</v>
      </c>
      <c r="E1759" s="98">
        <v>1308.82285</v>
      </c>
      <c r="F1759" s="96">
        <v>181</v>
      </c>
      <c r="G1759" s="9">
        <v>0.76539347953216397</v>
      </c>
      <c r="H1759" s="99">
        <v>16.678579281767998</v>
      </c>
      <c r="I1759" s="97">
        <v>0.82516787818410597</v>
      </c>
      <c r="J1759" s="11">
        <v>1411.03707169482</v>
      </c>
    </row>
    <row r="1760" spans="1:10">
      <c r="A1760" s="96">
        <v>21</v>
      </c>
      <c r="B1760" s="96">
        <v>5192</v>
      </c>
      <c r="C1760" s="96" t="s">
        <v>1824</v>
      </c>
      <c r="D1760" s="96">
        <v>56038</v>
      </c>
      <c r="E1760" s="98">
        <v>50161.267699999997</v>
      </c>
      <c r="F1760" s="96">
        <v>3151</v>
      </c>
      <c r="G1760" s="9">
        <v>0.89512951390128104</v>
      </c>
      <c r="H1760" s="99">
        <v>33.703353760710897</v>
      </c>
      <c r="I1760" s="97">
        <v>3.8980129374782999</v>
      </c>
      <c r="J1760" s="11">
        <v>218436.84899040899</v>
      </c>
    </row>
    <row r="1761" spans="1:10">
      <c r="A1761" s="96">
        <v>21</v>
      </c>
      <c r="B1761" s="96">
        <v>5193</v>
      </c>
      <c r="C1761" s="96" t="s">
        <v>1825</v>
      </c>
      <c r="D1761" s="96">
        <v>1467</v>
      </c>
      <c r="E1761" s="98">
        <v>473.84029800000002</v>
      </c>
      <c r="F1761" s="96">
        <v>106</v>
      </c>
      <c r="G1761" s="9">
        <v>0.32299952147239303</v>
      </c>
      <c r="H1761" s="99">
        <v>18.309814132075498</v>
      </c>
      <c r="I1761" s="97">
        <v>0.30266510936820101</v>
      </c>
      <c r="J1761" s="11">
        <v>444.00971544315098</v>
      </c>
    </row>
    <row r="1762" spans="1:10">
      <c r="A1762" s="96">
        <v>21</v>
      </c>
      <c r="B1762" s="96">
        <v>5194</v>
      </c>
      <c r="C1762" s="96" t="s">
        <v>1826</v>
      </c>
      <c r="D1762" s="96">
        <v>1244</v>
      </c>
      <c r="E1762" s="98">
        <v>4352.3033400000004</v>
      </c>
      <c r="F1762" s="96">
        <v>234</v>
      </c>
      <c r="G1762" s="9">
        <v>3.49863612540193</v>
      </c>
      <c r="H1762" s="99">
        <v>23.9158262393162</v>
      </c>
      <c r="I1762" s="97">
        <v>4.64925185519545</v>
      </c>
      <c r="J1762" s="11">
        <v>5783.6693078631397</v>
      </c>
    </row>
    <row r="1763" spans="1:10">
      <c r="A1763" s="96">
        <v>21</v>
      </c>
      <c r="B1763" s="96">
        <v>5195</v>
      </c>
      <c r="C1763" s="96" t="s">
        <v>1827</v>
      </c>
      <c r="D1763" s="96">
        <v>575</v>
      </c>
      <c r="E1763" s="98">
        <v>247.26503199999999</v>
      </c>
      <c r="F1763" s="96">
        <v>94</v>
      </c>
      <c r="G1763" s="9">
        <v>0.43002614260869598</v>
      </c>
      <c r="H1763" s="99">
        <v>8.74750034042553</v>
      </c>
      <c r="I1763" s="97">
        <v>3.1486491413395198E-2</v>
      </c>
      <c r="J1763" s="11">
        <v>18.1047325627022</v>
      </c>
    </row>
    <row r="1764" spans="1:10">
      <c r="A1764" s="96">
        <v>21</v>
      </c>
      <c r="B1764" s="96">
        <v>5196</v>
      </c>
      <c r="C1764" s="96" t="s">
        <v>1828</v>
      </c>
      <c r="D1764" s="96">
        <v>5942</v>
      </c>
      <c r="E1764" s="98">
        <v>1759.6531199999999</v>
      </c>
      <c r="F1764" s="96">
        <v>74</v>
      </c>
      <c r="G1764" s="9">
        <v>0.29613818916189799</v>
      </c>
      <c r="H1764" s="99">
        <v>104.07639351351401</v>
      </c>
      <c r="I1764" s="97">
        <v>3.8051213555588501</v>
      </c>
      <c r="J1764" s="11">
        <v>22610.031094730701</v>
      </c>
    </row>
    <row r="1765" spans="1:10">
      <c r="A1765" s="96">
        <v>21</v>
      </c>
      <c r="B1765" s="96">
        <v>5197</v>
      </c>
      <c r="C1765" s="96" t="s">
        <v>1829</v>
      </c>
      <c r="D1765" s="96">
        <v>1359</v>
      </c>
      <c r="E1765" s="98">
        <v>335.29620999999997</v>
      </c>
      <c r="F1765" s="96">
        <v>444</v>
      </c>
      <c r="G1765" s="9">
        <v>0.246722744665195</v>
      </c>
      <c r="H1765" s="99">
        <v>3.8159824549549599</v>
      </c>
      <c r="I1765" s="97">
        <v>-0.36778544387607598</v>
      </c>
      <c r="J1765" s="11">
        <v>-499.82041822758703</v>
      </c>
    </row>
    <row r="1766" spans="1:10">
      <c r="A1766" s="96">
        <v>21</v>
      </c>
      <c r="B1766" s="96">
        <v>5198</v>
      </c>
      <c r="C1766" s="96" t="s">
        <v>1830</v>
      </c>
      <c r="D1766" s="96">
        <v>1669</v>
      </c>
      <c r="E1766" s="98">
        <v>695.31193499999995</v>
      </c>
      <c r="F1766" s="96">
        <v>162</v>
      </c>
      <c r="G1766" s="9">
        <v>0.41660391551827403</v>
      </c>
      <c r="H1766" s="99">
        <v>14.594518117284</v>
      </c>
      <c r="I1766" s="97">
        <v>0.28766593629612103</v>
      </c>
      <c r="J1766" s="11">
        <v>480.11444767822599</v>
      </c>
    </row>
    <row r="1767" spans="1:10">
      <c r="A1767" s="96">
        <v>21</v>
      </c>
      <c r="B1767" s="96">
        <v>5199</v>
      </c>
      <c r="C1767" s="96" t="s">
        <v>1831</v>
      </c>
      <c r="D1767" s="96">
        <v>1297</v>
      </c>
      <c r="E1767" s="98">
        <v>2351.00083</v>
      </c>
      <c r="F1767" s="96">
        <v>897</v>
      </c>
      <c r="G1767" s="9">
        <v>1.81264520431766</v>
      </c>
      <c r="H1767" s="99">
        <v>4.0668905574135996</v>
      </c>
      <c r="I1767" s="97">
        <v>1.6792502724078899</v>
      </c>
      <c r="J1767" s="11">
        <v>2177.9876033130299</v>
      </c>
    </row>
    <row r="1768" spans="1:10">
      <c r="A1768" s="96">
        <v>21</v>
      </c>
      <c r="B1768" s="96">
        <v>5200</v>
      </c>
      <c r="C1768" s="96" t="s">
        <v>1832</v>
      </c>
      <c r="D1768" s="96">
        <v>286</v>
      </c>
      <c r="E1768" s="98">
        <v>46</v>
      </c>
      <c r="F1768" s="96">
        <v>448</v>
      </c>
      <c r="G1768" s="9">
        <v>0.160839160839161</v>
      </c>
      <c r="H1768" s="99">
        <v>0.74107142857142905</v>
      </c>
      <c r="I1768" s="97">
        <v>-0.64407942135813201</v>
      </c>
      <c r="J1768" s="11">
        <v>-184.20671450842599</v>
      </c>
    </row>
    <row r="1769" spans="1:10">
      <c r="A1769" s="96">
        <v>21</v>
      </c>
      <c r="B1769" s="96">
        <v>5202</v>
      </c>
      <c r="C1769" s="96" t="s">
        <v>1833</v>
      </c>
      <c r="D1769" s="96">
        <v>888</v>
      </c>
      <c r="E1769" s="98">
        <v>637.94776400000001</v>
      </c>
      <c r="F1769" s="96">
        <v>325</v>
      </c>
      <c r="G1769" s="9">
        <v>0.71840964414414399</v>
      </c>
      <c r="H1769" s="99">
        <v>4.6952238892307703</v>
      </c>
      <c r="I1769" s="97">
        <v>0.261606537555504</v>
      </c>
      <c r="J1769" s="11">
        <v>232.306605349287</v>
      </c>
    </row>
    <row r="1770" spans="1:10">
      <c r="A1770" s="96">
        <v>21</v>
      </c>
      <c r="B1770" s="96">
        <v>5203</v>
      </c>
      <c r="C1770" s="96" t="s">
        <v>1834</v>
      </c>
      <c r="D1770" s="96">
        <v>729</v>
      </c>
      <c r="E1770" s="98">
        <v>223.98639499999999</v>
      </c>
      <c r="F1770" s="96">
        <v>281</v>
      </c>
      <c r="G1770" s="9">
        <v>0.30725157064471897</v>
      </c>
      <c r="H1770" s="99">
        <v>3.3914106583629899</v>
      </c>
      <c r="I1770" s="97">
        <v>-0.33149438844231199</v>
      </c>
      <c r="J1770" s="11">
        <v>-241.65940917444601</v>
      </c>
    </row>
    <row r="1771" spans="1:10">
      <c r="A1771" s="96">
        <v>21</v>
      </c>
      <c r="B1771" s="96">
        <v>5205</v>
      </c>
      <c r="C1771" s="96" t="s">
        <v>1835</v>
      </c>
      <c r="D1771" s="96">
        <v>823</v>
      </c>
      <c r="E1771" s="98">
        <v>941.51681399999995</v>
      </c>
      <c r="F1771" s="96">
        <v>130</v>
      </c>
      <c r="G1771" s="9">
        <v>1.14400584933171</v>
      </c>
      <c r="H1771" s="99">
        <v>13.5732062615385</v>
      </c>
      <c r="I1771" s="97">
        <v>1.1604014158781299</v>
      </c>
      <c r="J1771" s="11">
        <v>955.01036526770099</v>
      </c>
    </row>
    <row r="1772" spans="1:10">
      <c r="A1772" s="96">
        <v>21</v>
      </c>
      <c r="B1772" s="96">
        <v>5206</v>
      </c>
      <c r="C1772" s="96" t="s">
        <v>1836</v>
      </c>
      <c r="D1772" s="96">
        <v>322</v>
      </c>
      <c r="E1772" s="98">
        <v>102.93015</v>
      </c>
      <c r="F1772" s="96">
        <v>84</v>
      </c>
      <c r="G1772" s="9">
        <v>0.31965885093167701</v>
      </c>
      <c r="H1772" s="99">
        <v>5.0586922619047598</v>
      </c>
      <c r="I1772" s="97">
        <v>-0.26691750384150797</v>
      </c>
      <c r="J1772" s="11">
        <v>-85.947436236965501</v>
      </c>
    </row>
    <row r="1773" spans="1:10">
      <c r="A1773" s="96">
        <v>21</v>
      </c>
      <c r="B1773" s="96">
        <v>5207</v>
      </c>
      <c r="C1773" s="96" t="s">
        <v>1837</v>
      </c>
      <c r="D1773" s="96">
        <v>807</v>
      </c>
      <c r="E1773" s="98">
        <v>260.36382500000002</v>
      </c>
      <c r="F1773" s="96">
        <v>431</v>
      </c>
      <c r="G1773" s="9">
        <v>0.32263175340768302</v>
      </c>
      <c r="H1773" s="99">
        <v>2.4764821925754101</v>
      </c>
      <c r="I1773" s="97">
        <v>-0.34401605386802597</v>
      </c>
      <c r="J1773" s="11">
        <v>-277.62095547149698</v>
      </c>
    </row>
    <row r="1774" spans="1:10">
      <c r="A1774" s="96">
        <v>21</v>
      </c>
      <c r="B1774" s="96">
        <v>5208</v>
      </c>
      <c r="C1774" s="96" t="s">
        <v>1838</v>
      </c>
      <c r="D1774" s="96">
        <v>1405</v>
      </c>
      <c r="E1774" s="98">
        <v>159.300321</v>
      </c>
      <c r="F1774" s="96">
        <v>202</v>
      </c>
      <c r="G1774" s="9">
        <v>0.11338101138789999</v>
      </c>
      <c r="H1774" s="99">
        <v>7.7440609950495096</v>
      </c>
      <c r="I1774" s="97">
        <v>-0.38601221060421498</v>
      </c>
      <c r="J1774" s="11">
        <v>-542.34715589892198</v>
      </c>
    </row>
    <row r="1775" spans="1:10">
      <c r="A1775" s="96">
        <v>21</v>
      </c>
      <c r="B1775" s="96">
        <v>5210</v>
      </c>
      <c r="C1775" s="96" t="s">
        <v>1839</v>
      </c>
      <c r="D1775" s="96">
        <v>3740</v>
      </c>
      <c r="E1775" s="98">
        <v>2380.0249800000001</v>
      </c>
      <c r="F1775" s="96">
        <v>86</v>
      </c>
      <c r="G1775" s="9">
        <v>0.63637031550802103</v>
      </c>
      <c r="H1775" s="99">
        <v>71.163081162790704</v>
      </c>
      <c r="I1775" s="97">
        <v>2.8708299404507298</v>
      </c>
      <c r="J1775" s="11">
        <v>10736.9039772857</v>
      </c>
    </row>
    <row r="1776" spans="1:10">
      <c r="A1776" s="96">
        <v>21</v>
      </c>
      <c r="B1776" s="96">
        <v>5212</v>
      </c>
      <c r="C1776" s="96" t="s">
        <v>1840</v>
      </c>
      <c r="D1776" s="96">
        <v>1761</v>
      </c>
      <c r="E1776" s="98">
        <v>227.32507200000001</v>
      </c>
      <c r="F1776" s="96">
        <v>460</v>
      </c>
      <c r="G1776" s="9">
        <v>0.12908862691652501</v>
      </c>
      <c r="H1776" s="99">
        <v>4.3224458086956501</v>
      </c>
      <c r="I1776" s="97">
        <v>-0.484654008216581</v>
      </c>
      <c r="J1776" s="11">
        <v>-853.47570846940005</v>
      </c>
    </row>
    <row r="1777" spans="1:10">
      <c r="A1777" s="96">
        <v>21</v>
      </c>
      <c r="B1777" s="96">
        <v>5213</v>
      </c>
      <c r="C1777" s="96" t="s">
        <v>1841</v>
      </c>
      <c r="D1777" s="96">
        <v>775</v>
      </c>
      <c r="E1777" s="98">
        <v>293.64294899999999</v>
      </c>
      <c r="F1777" s="96">
        <v>38</v>
      </c>
      <c r="G1777" s="9">
        <v>0.37889412774193498</v>
      </c>
      <c r="H1777" s="99">
        <v>28.122182868421099</v>
      </c>
      <c r="I1777" s="97">
        <v>0.73058275383637905</v>
      </c>
      <c r="J1777" s="11">
        <v>566.20163422319399</v>
      </c>
    </row>
    <row r="1778" spans="1:10">
      <c r="A1778" s="96">
        <v>21</v>
      </c>
      <c r="B1778" s="96">
        <v>5214</v>
      </c>
      <c r="C1778" s="96" t="s">
        <v>1842</v>
      </c>
      <c r="D1778" s="96">
        <v>1524</v>
      </c>
      <c r="E1778" s="98">
        <v>873.402691</v>
      </c>
      <c r="F1778" s="96">
        <v>159</v>
      </c>
      <c r="G1778" s="9">
        <v>0.57309887860892395</v>
      </c>
      <c r="H1778" s="99">
        <v>15.0780043459119</v>
      </c>
      <c r="I1778" s="97">
        <v>0.50444552671535303</v>
      </c>
      <c r="J1778" s="11">
        <v>768.77498271419802</v>
      </c>
    </row>
    <row r="1779" spans="1:10">
      <c r="A1779" s="96">
        <v>21</v>
      </c>
      <c r="B1779" s="96">
        <v>5216</v>
      </c>
      <c r="C1779" s="96" t="s">
        <v>1843</v>
      </c>
      <c r="D1779" s="96">
        <v>1383</v>
      </c>
      <c r="E1779" s="98">
        <v>174.807355</v>
      </c>
      <c r="F1779" s="96">
        <v>307</v>
      </c>
      <c r="G1779" s="9">
        <v>0.126397219812003</v>
      </c>
      <c r="H1779" s="99">
        <v>5.0742910586319203</v>
      </c>
      <c r="I1779" s="97">
        <v>-0.47433936906378799</v>
      </c>
      <c r="J1779" s="11">
        <v>-656.01134741521901</v>
      </c>
    </row>
    <row r="1780" spans="1:10">
      <c r="A1780" s="96">
        <v>21</v>
      </c>
      <c r="B1780" s="96">
        <v>5219</v>
      </c>
      <c r="C1780" s="96" t="s">
        <v>1844</v>
      </c>
      <c r="D1780" s="96">
        <v>786</v>
      </c>
      <c r="E1780" s="98">
        <v>101.050371</v>
      </c>
      <c r="F1780" s="96">
        <v>516</v>
      </c>
      <c r="G1780" s="9">
        <v>0.12856281297709901</v>
      </c>
      <c r="H1780" s="99">
        <v>1.7190898662790699</v>
      </c>
      <c r="I1780" s="97">
        <v>-0.62728725776163696</v>
      </c>
      <c r="J1780" s="11">
        <v>-493.04778460064603</v>
      </c>
    </row>
    <row r="1781" spans="1:10">
      <c r="A1781" s="96">
        <v>21</v>
      </c>
      <c r="B1781" s="96">
        <v>5221</v>
      </c>
      <c r="C1781" s="96" t="s">
        <v>1845</v>
      </c>
      <c r="D1781" s="96">
        <v>2142</v>
      </c>
      <c r="E1781" s="98">
        <v>1027.3257599999999</v>
      </c>
      <c r="F1781" s="96">
        <v>73</v>
      </c>
      <c r="G1781" s="9">
        <v>0.47961053221288502</v>
      </c>
      <c r="H1781" s="99">
        <v>43.415421369862997</v>
      </c>
      <c r="I1781" s="97">
        <v>1.5159912122780199</v>
      </c>
      <c r="J1781" s="11">
        <v>3247.2531766995198</v>
      </c>
    </row>
    <row r="1782" spans="1:10">
      <c r="A1782" s="96">
        <v>21</v>
      </c>
      <c r="B1782" s="96">
        <v>5222</v>
      </c>
      <c r="C1782" s="96" t="s">
        <v>1846</v>
      </c>
      <c r="D1782" s="96">
        <v>681</v>
      </c>
      <c r="E1782" s="98">
        <v>112.550371</v>
      </c>
      <c r="F1782" s="96">
        <v>282</v>
      </c>
      <c r="G1782" s="9">
        <v>0.16527220411160101</v>
      </c>
      <c r="H1782" s="99">
        <v>2.81400840780142</v>
      </c>
      <c r="I1782" s="97">
        <v>-0.54098896278011899</v>
      </c>
      <c r="J1782" s="11">
        <v>-368.41348365326098</v>
      </c>
    </row>
    <row r="1783" spans="1:10">
      <c r="A1783" s="96">
        <v>21</v>
      </c>
      <c r="B1783" s="96">
        <v>5224</v>
      </c>
      <c r="C1783" s="96" t="s">
        <v>1847</v>
      </c>
      <c r="D1783" s="96">
        <v>1863</v>
      </c>
      <c r="E1783" s="98">
        <v>211.78452200000001</v>
      </c>
      <c r="F1783" s="96">
        <v>1067</v>
      </c>
      <c r="G1783" s="9">
        <v>0.113679292538916</v>
      </c>
      <c r="H1783" s="99">
        <v>1.94450283223992</v>
      </c>
      <c r="I1783" s="97">
        <v>-0.59349068827823603</v>
      </c>
      <c r="J1783" s="11">
        <v>-1105.67315226235</v>
      </c>
    </row>
    <row r="1784" spans="1:10">
      <c r="A1784" s="96">
        <v>21</v>
      </c>
      <c r="B1784" s="96">
        <v>5225</v>
      </c>
      <c r="C1784" s="96" t="s">
        <v>1848</v>
      </c>
      <c r="D1784" s="96">
        <v>1861</v>
      </c>
      <c r="E1784" s="98">
        <v>1206.82936</v>
      </c>
      <c r="F1784" s="96">
        <v>86</v>
      </c>
      <c r="G1784" s="9">
        <v>0.64848434175174596</v>
      </c>
      <c r="H1784" s="99">
        <v>35.672434418604702</v>
      </c>
      <c r="I1784" s="97">
        <v>1.4216750780645999</v>
      </c>
      <c r="J1784" s="11">
        <v>2645.7373202782201</v>
      </c>
    </row>
    <row r="1785" spans="1:10">
      <c r="A1785" s="96">
        <v>21</v>
      </c>
      <c r="B1785" s="96">
        <v>5226</v>
      </c>
      <c r="C1785" s="96" t="s">
        <v>1849</v>
      </c>
      <c r="D1785" s="96">
        <v>6366</v>
      </c>
      <c r="E1785" s="98">
        <v>1342.7653399999999</v>
      </c>
      <c r="F1785" s="96">
        <v>3381</v>
      </c>
      <c r="G1785" s="9">
        <v>0.21092763744894799</v>
      </c>
      <c r="H1785" s="99">
        <v>2.28002524105294</v>
      </c>
      <c r="I1785" s="97">
        <v>-0.268177873712861</v>
      </c>
      <c r="J1785" s="11">
        <v>-1707.22034405608</v>
      </c>
    </row>
    <row r="1786" spans="1:10">
      <c r="A1786" s="96">
        <v>21</v>
      </c>
      <c r="B1786" s="96">
        <v>5227</v>
      </c>
      <c r="C1786" s="96" t="s">
        <v>1850</v>
      </c>
      <c r="D1786" s="96">
        <v>3071</v>
      </c>
      <c r="E1786" s="98">
        <v>1508.4646600000001</v>
      </c>
      <c r="F1786" s="96">
        <v>515</v>
      </c>
      <c r="G1786" s="9">
        <v>0.49119656789319399</v>
      </c>
      <c r="H1786" s="99">
        <v>8.8921643883495207</v>
      </c>
      <c r="I1786" s="97">
        <v>0.21965589138224101</v>
      </c>
      <c r="J1786" s="11">
        <v>674.56324243486097</v>
      </c>
    </row>
    <row r="1787" spans="1:10">
      <c r="A1787" s="96">
        <v>21</v>
      </c>
      <c r="B1787" s="96">
        <v>5229</v>
      </c>
      <c r="C1787" s="96" t="s">
        <v>1851</v>
      </c>
      <c r="D1787" s="96">
        <v>651</v>
      </c>
      <c r="E1787" s="98">
        <v>95.153921400000002</v>
      </c>
      <c r="F1787" s="96">
        <v>948</v>
      </c>
      <c r="G1787" s="9">
        <v>0.14616577788018401</v>
      </c>
      <c r="H1787" s="99">
        <v>0.78708219556962</v>
      </c>
      <c r="I1787" s="97">
        <v>-0.64635661884116002</v>
      </c>
      <c r="J1787" s="11">
        <v>-420.778158865595</v>
      </c>
    </row>
    <row r="1788" spans="1:10">
      <c r="A1788" s="96">
        <v>21</v>
      </c>
      <c r="B1788" s="96">
        <v>5230</v>
      </c>
      <c r="C1788" s="96" t="s">
        <v>1852</v>
      </c>
      <c r="D1788" s="96">
        <v>581</v>
      </c>
      <c r="E1788" s="98">
        <v>71.396449700000005</v>
      </c>
      <c r="F1788" s="96">
        <v>148</v>
      </c>
      <c r="G1788" s="9">
        <v>0.122885455593804</v>
      </c>
      <c r="H1788" s="99">
        <v>4.4080841195945899</v>
      </c>
      <c r="I1788" s="97">
        <v>-0.53800105518611396</v>
      </c>
      <c r="J1788" s="11">
        <v>-312.57861306313202</v>
      </c>
    </row>
    <row r="1789" spans="1:10">
      <c r="A1789" s="96">
        <v>21</v>
      </c>
      <c r="B1789" s="96">
        <v>5231</v>
      </c>
      <c r="C1789" s="96" t="s">
        <v>1853</v>
      </c>
      <c r="D1789" s="96">
        <v>1932</v>
      </c>
      <c r="E1789" s="98">
        <v>1069.8009099999999</v>
      </c>
      <c r="F1789" s="96">
        <v>138</v>
      </c>
      <c r="G1789" s="9">
        <v>0.55372717908902702</v>
      </c>
      <c r="H1789" s="99">
        <v>21.752180507246401</v>
      </c>
      <c r="I1789" s="97">
        <v>0.75695074002928198</v>
      </c>
      <c r="J1789" s="11">
        <v>1462.4288297365699</v>
      </c>
    </row>
    <row r="1790" spans="1:10">
      <c r="A1790" s="96">
        <v>21</v>
      </c>
      <c r="B1790" s="96">
        <v>5233</v>
      </c>
      <c r="C1790" s="96" t="s">
        <v>1854</v>
      </c>
      <c r="D1790" s="96">
        <v>370</v>
      </c>
      <c r="E1790" s="98">
        <v>129</v>
      </c>
      <c r="F1790" s="96">
        <v>188</v>
      </c>
      <c r="G1790" s="9">
        <v>0.34864864864864897</v>
      </c>
      <c r="H1790" s="99">
        <v>2.6542553191489402</v>
      </c>
      <c r="I1790" s="97">
        <v>-0.32118012687185199</v>
      </c>
      <c r="J1790" s="11">
        <v>-118.83664694258501</v>
      </c>
    </row>
    <row r="1791" spans="1:10">
      <c r="A1791" s="96">
        <v>21</v>
      </c>
      <c r="B1791" s="96">
        <v>5236</v>
      </c>
      <c r="C1791" s="96" t="s">
        <v>1855</v>
      </c>
      <c r="D1791" s="96">
        <v>4439</v>
      </c>
      <c r="E1791" s="98">
        <v>2034.32429</v>
      </c>
      <c r="F1791" s="96">
        <v>602</v>
      </c>
      <c r="G1791" s="9">
        <v>0.45828436359540398</v>
      </c>
      <c r="H1791" s="99">
        <v>10.7530303820598</v>
      </c>
      <c r="I1791" s="97">
        <v>0.305895813731906</v>
      </c>
      <c r="J1791" s="11">
        <v>1357.87151715593</v>
      </c>
    </row>
    <row r="1792" spans="1:10">
      <c r="A1792" s="96">
        <v>21</v>
      </c>
      <c r="B1792" s="96">
        <v>5237</v>
      </c>
      <c r="C1792" s="96" t="s">
        <v>1856</v>
      </c>
      <c r="D1792" s="96">
        <v>1344</v>
      </c>
      <c r="E1792" s="98">
        <v>198.446821</v>
      </c>
      <c r="F1792" s="96">
        <v>1914</v>
      </c>
      <c r="G1792" s="9">
        <v>0.147653884672619</v>
      </c>
      <c r="H1792" s="99">
        <v>0.80587608202716798</v>
      </c>
      <c r="I1792" s="97">
        <v>-0.61513253842393101</v>
      </c>
      <c r="J1792" s="11">
        <v>-826.73813164176295</v>
      </c>
    </row>
    <row r="1793" spans="1:10">
      <c r="A1793" s="96">
        <v>21</v>
      </c>
      <c r="B1793" s="96">
        <v>5238</v>
      </c>
      <c r="C1793" s="96" t="s">
        <v>1857</v>
      </c>
      <c r="D1793" s="96">
        <v>4427</v>
      </c>
      <c r="E1793" s="98">
        <v>2034.6952799999999</v>
      </c>
      <c r="F1793" s="96">
        <v>3503</v>
      </c>
      <c r="G1793" s="9">
        <v>0.45961040885475501</v>
      </c>
      <c r="H1793" s="99">
        <v>1.84461755067085</v>
      </c>
      <c r="I1793" s="97">
        <v>-4.1149402061617803E-2</v>
      </c>
      <c r="J1793" s="11">
        <v>-182.16840292678199</v>
      </c>
    </row>
    <row r="1794" spans="1:10">
      <c r="A1794" s="96">
        <v>21</v>
      </c>
      <c r="B1794" s="96">
        <v>5242</v>
      </c>
      <c r="C1794" s="96" t="s">
        <v>1858</v>
      </c>
      <c r="D1794" s="96">
        <v>3303</v>
      </c>
      <c r="E1794" s="98">
        <v>3459.5609399999998</v>
      </c>
      <c r="F1794" s="96">
        <v>253</v>
      </c>
      <c r="G1794" s="9">
        <v>1.0473996185286101</v>
      </c>
      <c r="H1794" s="99">
        <v>26.7294898814229</v>
      </c>
      <c r="I1794" s="97">
        <v>1.6510854764301699</v>
      </c>
      <c r="J1794" s="11">
        <v>5453.5353286488598</v>
      </c>
    </row>
    <row r="1795" spans="1:10">
      <c r="A1795" s="96">
        <v>21</v>
      </c>
      <c r="B1795" s="96">
        <v>5243</v>
      </c>
      <c r="C1795" s="96" t="s">
        <v>1859</v>
      </c>
      <c r="D1795" s="96">
        <v>613</v>
      </c>
      <c r="E1795" s="98">
        <v>154</v>
      </c>
      <c r="F1795" s="96">
        <v>87</v>
      </c>
      <c r="G1795" s="9">
        <v>0.251223491027732</v>
      </c>
      <c r="H1795" s="99">
        <v>8.8160919540229905</v>
      </c>
      <c r="I1795" s="97">
        <v>-0.197175815863119</v>
      </c>
      <c r="J1795" s="11">
        <v>-120.868775124092</v>
      </c>
    </row>
    <row r="1796" spans="1:10">
      <c r="A1796" s="96">
        <v>21</v>
      </c>
      <c r="B1796" s="96">
        <v>5249</v>
      </c>
      <c r="C1796" s="96" t="s">
        <v>1860</v>
      </c>
      <c r="D1796" s="96">
        <v>2050</v>
      </c>
      <c r="E1796" s="98">
        <v>1057.84987</v>
      </c>
      <c r="F1796" s="96">
        <v>1158</v>
      </c>
      <c r="G1796" s="9">
        <v>0.51602432682926802</v>
      </c>
      <c r="H1796" s="99">
        <v>2.6838081778929199</v>
      </c>
      <c r="I1796" s="97">
        <v>-3.2785784933958999E-2</v>
      </c>
      <c r="J1796" s="11">
        <v>-67.2108591146159</v>
      </c>
    </row>
    <row r="1797" spans="1:10">
      <c r="A1797" s="96">
        <v>21</v>
      </c>
      <c r="B1797" s="96">
        <v>5250</v>
      </c>
      <c r="C1797" s="96" t="s">
        <v>1861</v>
      </c>
      <c r="D1797" s="96">
        <v>7933</v>
      </c>
      <c r="E1797" s="98">
        <v>7942.3045700000002</v>
      </c>
      <c r="F1797" s="96">
        <v>526</v>
      </c>
      <c r="G1797" s="9">
        <v>1.0011728942392499</v>
      </c>
      <c r="H1797" s="99">
        <v>30.181187395437298</v>
      </c>
      <c r="I1797" s="97">
        <v>1.91656718870909</v>
      </c>
      <c r="J1797" s="11">
        <v>15204.1275080292</v>
      </c>
    </row>
    <row r="1798" spans="1:10">
      <c r="A1798" s="96">
        <v>21</v>
      </c>
      <c r="B1798" s="96">
        <v>5251</v>
      </c>
      <c r="C1798" s="96" t="s">
        <v>1862</v>
      </c>
      <c r="D1798" s="96">
        <v>2711</v>
      </c>
      <c r="E1798" s="98">
        <v>954.25596299999995</v>
      </c>
      <c r="F1798" s="96">
        <v>248</v>
      </c>
      <c r="G1798" s="9">
        <v>0.35199408447067498</v>
      </c>
      <c r="H1798" s="99">
        <v>14.779257915322599</v>
      </c>
      <c r="I1798" s="97">
        <v>0.25365659318584699</v>
      </c>
      <c r="J1798" s="11">
        <v>687.66302412683206</v>
      </c>
    </row>
    <row r="1799" spans="1:10">
      <c r="A1799" s="96">
        <v>21</v>
      </c>
      <c r="B1799" s="96">
        <v>5253</v>
      </c>
      <c r="C1799" s="96" t="s">
        <v>1863</v>
      </c>
      <c r="D1799" s="96">
        <v>1726</v>
      </c>
      <c r="E1799" s="98">
        <v>549.69056</v>
      </c>
      <c r="F1799" s="96">
        <v>198</v>
      </c>
      <c r="G1799" s="9">
        <v>0.31847657010428698</v>
      </c>
      <c r="H1799" s="99">
        <v>11.4933866666667</v>
      </c>
      <c r="I1799" s="97">
        <v>4.0952929157411902E-2</v>
      </c>
      <c r="J1799" s="11">
        <v>70.684755725692995</v>
      </c>
    </row>
    <row r="1800" spans="1:10">
      <c r="A1800" s="96">
        <v>21</v>
      </c>
      <c r="B1800" s="96">
        <v>5254</v>
      </c>
      <c r="C1800" s="96" t="s">
        <v>1864</v>
      </c>
      <c r="D1800" s="96">
        <v>11835</v>
      </c>
      <c r="E1800" s="98">
        <v>14081.3109</v>
      </c>
      <c r="F1800" s="96">
        <v>2130</v>
      </c>
      <c r="G1800" s="9">
        <v>1.1898023574144501</v>
      </c>
      <c r="H1800" s="99">
        <v>12.1672821126761</v>
      </c>
      <c r="I1800" s="97">
        <v>1.61877445160054</v>
      </c>
      <c r="J1800" s="11">
        <v>19158.195634692402</v>
      </c>
    </row>
    <row r="1801" spans="1:10">
      <c r="A1801" s="96">
        <v>21</v>
      </c>
      <c r="B1801" s="96">
        <v>5255</v>
      </c>
      <c r="C1801" s="96" t="s">
        <v>1865</v>
      </c>
      <c r="D1801" s="96">
        <v>325</v>
      </c>
      <c r="E1801" s="98">
        <v>62.406653800000001</v>
      </c>
      <c r="F1801" s="96">
        <v>744</v>
      </c>
      <c r="G1801" s="9">
        <v>0.19202047323076901</v>
      </c>
      <c r="H1801" s="99">
        <v>0.52070786801075297</v>
      </c>
      <c r="I1801" s="97">
        <v>-0.61047088764417201</v>
      </c>
      <c r="J1801" s="11">
        <v>-198.40303848435599</v>
      </c>
    </row>
    <row r="1802" spans="1:10">
      <c r="A1802" s="96">
        <v>21</v>
      </c>
      <c r="B1802" s="96">
        <v>5257</v>
      </c>
      <c r="C1802" s="96" t="s">
        <v>1866</v>
      </c>
      <c r="D1802" s="96">
        <v>4624</v>
      </c>
      <c r="E1802" s="98">
        <v>1474.84719</v>
      </c>
      <c r="F1802" s="96">
        <v>227</v>
      </c>
      <c r="G1802" s="9">
        <v>0.31895484212802799</v>
      </c>
      <c r="H1802" s="99">
        <v>26.867168237885501</v>
      </c>
      <c r="I1802" s="97">
        <v>0.76201508611840196</v>
      </c>
      <c r="J1802" s="11">
        <v>3523.5577582114902</v>
      </c>
    </row>
    <row r="1803" spans="1:10">
      <c r="A1803" s="96">
        <v>21</v>
      </c>
      <c r="B1803" s="96">
        <v>5260</v>
      </c>
      <c r="C1803" s="96" t="s">
        <v>1867</v>
      </c>
      <c r="D1803" s="96">
        <v>2409</v>
      </c>
      <c r="E1803" s="98">
        <v>1734.45768</v>
      </c>
      <c r="F1803" s="96">
        <v>511</v>
      </c>
      <c r="G1803" s="9">
        <v>0.71999073474470698</v>
      </c>
      <c r="H1803" s="99">
        <v>8.1085277495107597</v>
      </c>
      <c r="I1803" s="97">
        <v>0.45977430627411398</v>
      </c>
      <c r="J1803" s="11">
        <v>1107.59630381434</v>
      </c>
    </row>
    <row r="1804" spans="1:10">
      <c r="A1804" s="96">
        <v>21</v>
      </c>
      <c r="B1804" s="96">
        <v>5263</v>
      </c>
      <c r="C1804" s="96" t="s">
        <v>1868</v>
      </c>
      <c r="D1804" s="96">
        <v>2539</v>
      </c>
      <c r="E1804" s="98">
        <v>844.63744899999995</v>
      </c>
      <c r="F1804" s="96">
        <v>585</v>
      </c>
      <c r="G1804" s="9">
        <v>0.33266539936983103</v>
      </c>
      <c r="H1804" s="99">
        <v>5.7839956393162399</v>
      </c>
      <c r="I1804" s="97">
        <v>-0.130280863371771</v>
      </c>
      <c r="J1804" s="11">
        <v>-330.78311210092801</v>
      </c>
    </row>
    <row r="1805" spans="1:10">
      <c r="A1805" s="96">
        <v>21</v>
      </c>
      <c r="B1805" s="96">
        <v>5266</v>
      </c>
      <c r="C1805" s="96" t="s">
        <v>1869</v>
      </c>
      <c r="D1805" s="96">
        <v>4418</v>
      </c>
      <c r="E1805" s="98">
        <v>4990.9522100000004</v>
      </c>
      <c r="F1805" s="96">
        <v>606</v>
      </c>
      <c r="G1805" s="9">
        <v>1.12968587822544</v>
      </c>
      <c r="H1805" s="99">
        <v>15.5263237788779</v>
      </c>
      <c r="I1805" s="97">
        <v>1.3662164894748601</v>
      </c>
      <c r="J1805" s="11">
        <v>6035.9444504999301</v>
      </c>
    </row>
    <row r="1806" spans="1:10">
      <c r="A1806" s="96">
        <v>21</v>
      </c>
      <c r="B1806" s="96">
        <v>5268</v>
      </c>
      <c r="C1806" s="96" t="s">
        <v>1870</v>
      </c>
      <c r="D1806" s="96">
        <v>3112</v>
      </c>
      <c r="E1806" s="98">
        <v>451.637249</v>
      </c>
      <c r="F1806" s="96">
        <v>160</v>
      </c>
      <c r="G1806" s="9">
        <v>0.145127650706941</v>
      </c>
      <c r="H1806" s="99">
        <v>22.272732806250001</v>
      </c>
      <c r="I1806" s="97">
        <v>0.29367239135402001</v>
      </c>
      <c r="J1806" s="11">
        <v>913.90848189370899</v>
      </c>
    </row>
    <row r="1807" spans="1:10">
      <c r="A1807" s="96">
        <v>21</v>
      </c>
      <c r="B1807" s="96">
        <v>5269</v>
      </c>
      <c r="C1807" s="96" t="s">
        <v>1871</v>
      </c>
      <c r="D1807" s="96">
        <v>1959</v>
      </c>
      <c r="E1807" s="98">
        <v>265.64117599999997</v>
      </c>
      <c r="F1807" s="96">
        <v>2537</v>
      </c>
      <c r="G1807" s="9">
        <v>0.13560039612047001</v>
      </c>
      <c r="H1807" s="99">
        <v>0.87687866614111198</v>
      </c>
      <c r="I1807" s="97">
        <v>-0.60272022859304397</v>
      </c>
      <c r="J1807" s="11">
        <v>-1180.72892781377</v>
      </c>
    </row>
    <row r="1808" spans="1:10">
      <c r="A1808" s="96">
        <v>21</v>
      </c>
      <c r="B1808" s="96">
        <v>5281</v>
      </c>
      <c r="C1808" s="96" t="s">
        <v>1872</v>
      </c>
      <c r="D1808" s="96">
        <v>6091</v>
      </c>
      <c r="E1808" s="98">
        <v>2658.58268</v>
      </c>
      <c r="F1808" s="96">
        <v>3703</v>
      </c>
      <c r="G1808" s="9">
        <v>0.43647720899688103</v>
      </c>
      <c r="H1808" s="99">
        <v>2.36283626248987</v>
      </c>
      <c r="I1808" s="97">
        <v>1.7532259331404499E-2</v>
      </c>
      <c r="J1808" s="11">
        <v>106.788991587585</v>
      </c>
    </row>
    <row r="1809" spans="1:10">
      <c r="A1809" s="96">
        <v>21</v>
      </c>
      <c r="B1809" s="96">
        <v>5282</v>
      </c>
      <c r="C1809" s="96" t="s">
        <v>1873</v>
      </c>
      <c r="D1809" s="96">
        <v>2709</v>
      </c>
      <c r="E1809" s="98">
        <v>472.89904200000001</v>
      </c>
      <c r="F1809" s="96">
        <v>1960</v>
      </c>
      <c r="G1809" s="9">
        <v>0.17456590697674401</v>
      </c>
      <c r="H1809" s="99">
        <v>1.6234178785714299</v>
      </c>
      <c r="I1809" s="97">
        <v>-0.49187798750460598</v>
      </c>
      <c r="J1809" s="11">
        <v>-1332.49746814998</v>
      </c>
    </row>
    <row r="1810" spans="1:10">
      <c r="A1810" s="96">
        <v>21</v>
      </c>
      <c r="B1810" s="96">
        <v>5283</v>
      </c>
      <c r="C1810" s="96" t="s">
        <v>1874</v>
      </c>
      <c r="D1810" s="96">
        <v>640</v>
      </c>
      <c r="E1810" s="98">
        <v>127.395522</v>
      </c>
      <c r="F1810" s="96">
        <v>1178</v>
      </c>
      <c r="G1810" s="9">
        <v>0.19905550312500001</v>
      </c>
      <c r="H1810" s="99">
        <v>0.65143932258064496</v>
      </c>
      <c r="I1810" s="97">
        <v>-0.58321832571213295</v>
      </c>
      <c r="J1810" s="11">
        <v>-373.25972845576501</v>
      </c>
    </row>
    <row r="1811" spans="1:10">
      <c r="A1811" s="96">
        <v>21</v>
      </c>
      <c r="B1811" s="96">
        <v>5284</v>
      </c>
      <c r="C1811" s="96" t="s">
        <v>1875</v>
      </c>
      <c r="D1811" s="96">
        <v>557</v>
      </c>
      <c r="E1811" s="98">
        <v>117.176007</v>
      </c>
      <c r="F1811" s="96">
        <v>1493</v>
      </c>
      <c r="G1811" s="9">
        <v>0.21036985098743299</v>
      </c>
      <c r="H1811" s="99">
        <v>0.45155794172806402</v>
      </c>
      <c r="I1811" s="97">
        <v>-0.57971414690049405</v>
      </c>
      <c r="J1811" s="11">
        <v>-322.90077982357502</v>
      </c>
    </row>
    <row r="1812" spans="1:10">
      <c r="A1812" s="96">
        <v>21</v>
      </c>
      <c r="B1812" s="96">
        <v>5285</v>
      </c>
      <c r="C1812" s="96" t="s">
        <v>1876</v>
      </c>
      <c r="D1812" s="96">
        <v>1697</v>
      </c>
      <c r="E1812" s="98">
        <v>770.27379499999995</v>
      </c>
      <c r="F1812" s="96">
        <v>2567</v>
      </c>
      <c r="G1812" s="9">
        <v>0.45390323806717697</v>
      </c>
      <c r="H1812" s="99">
        <v>0.96115067978184698</v>
      </c>
      <c r="I1812" s="97">
        <v>-0.195596382113636</v>
      </c>
      <c r="J1812" s="11">
        <v>-331.92706044684002</v>
      </c>
    </row>
    <row r="1813" spans="1:10">
      <c r="A1813" s="96">
        <v>21</v>
      </c>
      <c r="B1813" s="96">
        <v>5286</v>
      </c>
      <c r="C1813" s="96" t="s">
        <v>1877</v>
      </c>
      <c r="D1813" s="96">
        <v>1037</v>
      </c>
      <c r="E1813" s="98">
        <v>263.44968499999999</v>
      </c>
      <c r="F1813" s="96">
        <v>1342</v>
      </c>
      <c r="G1813" s="9">
        <v>0.25404984088717503</v>
      </c>
      <c r="H1813" s="99">
        <v>0.96903851341281699</v>
      </c>
      <c r="I1813" s="97">
        <v>-0.482809669206892</v>
      </c>
      <c r="J1813" s="11">
        <v>-500.67362696754702</v>
      </c>
    </row>
    <row r="1814" spans="1:10">
      <c r="A1814" s="96">
        <v>21</v>
      </c>
      <c r="B1814" s="96">
        <v>5304</v>
      </c>
      <c r="C1814" s="96" t="s">
        <v>1878</v>
      </c>
      <c r="D1814" s="96">
        <v>51</v>
      </c>
      <c r="E1814" s="98">
        <v>43.409998100000003</v>
      </c>
      <c r="F1814" s="96">
        <v>1233</v>
      </c>
      <c r="G1814" s="9">
        <v>0.85117643333333304</v>
      </c>
      <c r="H1814" s="99">
        <v>7.6569341524736406E-2</v>
      </c>
      <c r="I1814" s="97">
        <v>0.21949760904691801</v>
      </c>
      <c r="J1814" s="11">
        <v>11.194378061392801</v>
      </c>
    </row>
    <row r="1815" spans="1:10">
      <c r="A1815" s="96">
        <v>21</v>
      </c>
      <c r="B1815" s="96">
        <v>5307</v>
      </c>
      <c r="C1815" s="96" t="s">
        <v>1879</v>
      </c>
      <c r="D1815" s="96">
        <v>55</v>
      </c>
      <c r="E1815" s="98">
        <v>19.6666667</v>
      </c>
      <c r="F1815" s="96">
        <v>2569</v>
      </c>
      <c r="G1815" s="9">
        <v>0.35757575818181803</v>
      </c>
      <c r="H1815" s="99">
        <v>2.9064486843129601E-2</v>
      </c>
      <c r="I1815" s="97">
        <v>-0.425162240548144</v>
      </c>
      <c r="J1815" s="11">
        <v>-23.3839232301479</v>
      </c>
    </row>
    <row r="1816" spans="1:10">
      <c r="A1816" s="96">
        <v>21</v>
      </c>
      <c r="B1816" s="96">
        <v>5309</v>
      </c>
      <c r="C1816" s="96" t="s">
        <v>1880</v>
      </c>
      <c r="D1816" s="96">
        <v>62</v>
      </c>
      <c r="E1816" s="98">
        <v>32</v>
      </c>
      <c r="F1816" s="96">
        <v>1574</v>
      </c>
      <c r="G1816" s="9">
        <v>0.51612903225806495</v>
      </c>
      <c r="H1816" s="99">
        <v>5.9720457433290998E-2</v>
      </c>
      <c r="I1816" s="97">
        <v>-0.21714282195148299</v>
      </c>
      <c r="J1816" s="11">
        <v>-13.462854960992001</v>
      </c>
    </row>
    <row r="1817" spans="1:10">
      <c r="A1817" s="96">
        <v>21</v>
      </c>
      <c r="B1817" s="96">
        <v>5310</v>
      </c>
      <c r="C1817" s="96" t="s">
        <v>1881</v>
      </c>
      <c r="D1817" s="96">
        <v>1155</v>
      </c>
      <c r="E1817" s="98">
        <v>595.85708</v>
      </c>
      <c r="F1817" s="96">
        <v>6664</v>
      </c>
      <c r="G1817" s="9">
        <v>0.515893575757576</v>
      </c>
      <c r="H1817" s="99">
        <v>0.26273365546218502</v>
      </c>
      <c r="I1817" s="97">
        <v>-0.16448213421369301</v>
      </c>
      <c r="J1817" s="11">
        <v>-189.976865016815</v>
      </c>
    </row>
    <row r="1818" spans="1:10">
      <c r="A1818" s="96">
        <v>21</v>
      </c>
      <c r="B1818" s="96">
        <v>5315</v>
      </c>
      <c r="C1818" s="96" t="s">
        <v>1882</v>
      </c>
      <c r="D1818" s="96">
        <v>51</v>
      </c>
      <c r="E1818" s="98">
        <v>7</v>
      </c>
      <c r="F1818" s="96">
        <v>487</v>
      </c>
      <c r="G1818" s="9">
        <v>0.13725490196078399</v>
      </c>
      <c r="H1818" s="99">
        <v>0.11909650924024601</v>
      </c>
      <c r="I1818" s="97">
        <v>-0.70879856526634299</v>
      </c>
      <c r="J1818" s="11">
        <v>-36.148726828583499</v>
      </c>
    </row>
    <row r="1819" spans="1:10">
      <c r="A1819" s="96">
        <v>21</v>
      </c>
      <c r="B1819" s="96">
        <v>5317</v>
      </c>
      <c r="C1819" s="96" t="s">
        <v>1883</v>
      </c>
      <c r="D1819" s="96">
        <v>2539</v>
      </c>
      <c r="E1819" s="98">
        <v>568.73923100000002</v>
      </c>
      <c r="F1819" s="96">
        <v>8515</v>
      </c>
      <c r="G1819" s="9">
        <v>0.224001272548247</v>
      </c>
      <c r="H1819" s="99">
        <v>0.364972311332942</v>
      </c>
      <c r="I1819" s="97">
        <v>-0.48368644992647702</v>
      </c>
      <c r="J1819" s="11">
        <v>-1228.0798963633199</v>
      </c>
    </row>
    <row r="1820" spans="1:10">
      <c r="A1820" s="96">
        <v>21</v>
      </c>
      <c r="B1820" s="96">
        <v>5323</v>
      </c>
      <c r="C1820" s="96" t="s">
        <v>1884</v>
      </c>
      <c r="D1820" s="96">
        <v>572</v>
      </c>
      <c r="E1820" s="98">
        <v>200.316712</v>
      </c>
      <c r="F1820" s="96">
        <v>8752</v>
      </c>
      <c r="G1820" s="9">
        <v>0.350204041958042</v>
      </c>
      <c r="H1820" s="99">
        <v>8.8244596892138899E-2</v>
      </c>
      <c r="I1820" s="97">
        <v>-0.41115113061915098</v>
      </c>
      <c r="J1820" s="11">
        <v>-235.17844671415401</v>
      </c>
    </row>
    <row r="1821" spans="1:10">
      <c r="A1821" s="96">
        <v>21</v>
      </c>
      <c r="B1821" s="96">
        <v>5324</v>
      </c>
      <c r="C1821" s="96" t="s">
        <v>1885</v>
      </c>
      <c r="D1821" s="96">
        <v>1459</v>
      </c>
      <c r="E1821" s="98">
        <v>417.199724</v>
      </c>
      <c r="F1821" s="96">
        <v>2174</v>
      </c>
      <c r="G1821" s="9">
        <v>0.28594909115832801</v>
      </c>
      <c r="H1821" s="99">
        <v>0.86301735234590604</v>
      </c>
      <c r="I1821" s="97">
        <v>-0.42801646326104698</v>
      </c>
      <c r="J1821" s="11">
        <v>-624.47601989786699</v>
      </c>
    </row>
    <row r="1822" spans="1:10">
      <c r="A1822" s="96">
        <v>21</v>
      </c>
      <c r="B1822" s="96">
        <v>5397</v>
      </c>
      <c r="C1822" s="96" t="s">
        <v>1886</v>
      </c>
      <c r="D1822" s="96">
        <v>1192</v>
      </c>
      <c r="E1822" s="98">
        <v>371.74035800000001</v>
      </c>
      <c r="F1822" s="96">
        <v>4369</v>
      </c>
      <c r="G1822" s="9">
        <v>0.31186271644295299</v>
      </c>
      <c r="H1822" s="99">
        <v>0.35791722545204901</v>
      </c>
      <c r="I1822" s="97">
        <v>-0.42500844290726197</v>
      </c>
      <c r="J1822" s="11">
        <v>-506.61006394545598</v>
      </c>
    </row>
    <row r="1823" spans="1:10">
      <c r="A1823" s="96">
        <v>21</v>
      </c>
      <c r="B1823" s="96">
        <v>5398</v>
      </c>
      <c r="C1823" s="96" t="s">
        <v>1887</v>
      </c>
      <c r="D1823" s="96">
        <v>5015</v>
      </c>
      <c r="E1823" s="98">
        <v>2031.24497</v>
      </c>
      <c r="F1823" s="96">
        <v>4835</v>
      </c>
      <c r="G1823" s="9">
        <v>0.405033892323031</v>
      </c>
      <c r="H1823" s="99">
        <v>1.45734125542916</v>
      </c>
      <c r="I1823" s="97">
        <v>-0.10315684115826</v>
      </c>
      <c r="J1823" s="11">
        <v>-517.33155840867198</v>
      </c>
    </row>
    <row r="1824" spans="1:10">
      <c r="A1824" s="96">
        <v>22</v>
      </c>
      <c r="B1824" s="96">
        <v>5401</v>
      </c>
      <c r="C1824" s="96" t="s">
        <v>1888</v>
      </c>
      <c r="D1824" s="96">
        <v>9703</v>
      </c>
      <c r="E1824" s="98">
        <v>5692.6429200000002</v>
      </c>
      <c r="F1824" s="96">
        <v>1592</v>
      </c>
      <c r="G1824" s="9">
        <v>0.586688953931774</v>
      </c>
      <c r="H1824" s="99">
        <v>9.6706299748743696</v>
      </c>
      <c r="I1824" s="97">
        <v>0.64771110639011598</v>
      </c>
      <c r="J1824" s="11">
        <v>6284.7408653032899</v>
      </c>
    </row>
    <row r="1825" spans="1:10">
      <c r="A1825" s="96">
        <v>22</v>
      </c>
      <c r="B1825" s="96">
        <v>5402</v>
      </c>
      <c r="C1825" s="96" t="s">
        <v>1889</v>
      </c>
      <c r="D1825" s="96">
        <v>6670</v>
      </c>
      <c r="E1825" s="98">
        <v>2395.4185299999999</v>
      </c>
      <c r="F1825" s="96">
        <v>6275</v>
      </c>
      <c r="G1825" s="9">
        <v>0.35913321289355299</v>
      </c>
      <c r="H1825" s="99">
        <v>1.44468821195219</v>
      </c>
      <c r="I1825" s="97">
        <v>-9.5257690867731504E-2</v>
      </c>
      <c r="J1825" s="11">
        <v>-635.36879808776905</v>
      </c>
    </row>
    <row r="1826" spans="1:10">
      <c r="A1826" s="96">
        <v>22</v>
      </c>
      <c r="B1826" s="96">
        <v>5403</v>
      </c>
      <c r="C1826" s="96" t="s">
        <v>1890</v>
      </c>
      <c r="D1826" s="96">
        <v>359</v>
      </c>
      <c r="E1826" s="98">
        <v>98</v>
      </c>
      <c r="F1826" s="96">
        <v>333</v>
      </c>
      <c r="G1826" s="9">
        <v>0.27298050139275798</v>
      </c>
      <c r="H1826" s="99">
        <v>1.37237237237237</v>
      </c>
      <c r="I1826" s="97">
        <v>-0.47031488502989</v>
      </c>
      <c r="J1826" s="11">
        <v>-168.84304372573001</v>
      </c>
    </row>
    <row r="1827" spans="1:10">
      <c r="A1827" s="96">
        <v>22</v>
      </c>
      <c r="B1827" s="96">
        <v>5404</v>
      </c>
      <c r="C1827" s="96" t="s">
        <v>1891</v>
      </c>
      <c r="D1827" s="96">
        <v>387</v>
      </c>
      <c r="E1827" s="98">
        <v>100</v>
      </c>
      <c r="F1827" s="96">
        <v>2043</v>
      </c>
      <c r="G1827" s="9">
        <v>0.258397932816537</v>
      </c>
      <c r="H1827" s="99">
        <v>0.23837493881546701</v>
      </c>
      <c r="I1827" s="97">
        <v>-0.53249076703972298</v>
      </c>
      <c r="J1827" s="11">
        <v>-206.07392684437301</v>
      </c>
    </row>
    <row r="1828" spans="1:10">
      <c r="A1828" s="96">
        <v>22</v>
      </c>
      <c r="B1828" s="96">
        <v>5405</v>
      </c>
      <c r="C1828" s="96" t="s">
        <v>1892</v>
      </c>
      <c r="D1828" s="96">
        <v>1202</v>
      </c>
      <c r="E1828" s="98">
        <v>365.15</v>
      </c>
      <c r="F1828" s="96">
        <v>1398</v>
      </c>
      <c r="G1828" s="9">
        <v>0.30378535773710502</v>
      </c>
      <c r="H1828" s="99">
        <v>1.12099427753934</v>
      </c>
      <c r="I1828" s="97">
        <v>-0.40528525445449898</v>
      </c>
      <c r="J1828" s="11">
        <v>-487.15287585430798</v>
      </c>
    </row>
    <row r="1829" spans="1:10">
      <c r="A1829" s="96">
        <v>22</v>
      </c>
      <c r="B1829" s="96">
        <v>5406</v>
      </c>
      <c r="C1829" s="96" t="s">
        <v>1893</v>
      </c>
      <c r="D1829" s="96">
        <v>849</v>
      </c>
      <c r="E1829" s="98">
        <v>318.39097700000002</v>
      </c>
      <c r="F1829" s="96">
        <v>1226</v>
      </c>
      <c r="G1829" s="9">
        <v>0.37501881861012998</v>
      </c>
      <c r="H1829" s="99">
        <v>0.952194924143556</v>
      </c>
      <c r="I1829" s="97">
        <v>-0.33363861801097699</v>
      </c>
      <c r="J1829" s="11">
        <v>-283.25918669132</v>
      </c>
    </row>
    <row r="1830" spans="1:10">
      <c r="A1830" s="96">
        <v>22</v>
      </c>
      <c r="B1830" s="96">
        <v>5407</v>
      </c>
      <c r="C1830" s="96" t="s">
        <v>1894</v>
      </c>
      <c r="D1830" s="96">
        <v>3988</v>
      </c>
      <c r="E1830" s="98">
        <v>1472.23469</v>
      </c>
      <c r="F1830" s="96">
        <v>1482</v>
      </c>
      <c r="G1830" s="9">
        <v>0.369166171013039</v>
      </c>
      <c r="H1830" s="99">
        <v>3.68436888663968</v>
      </c>
      <c r="I1830" s="97">
        <v>-0.10512315979043101</v>
      </c>
      <c r="J1830" s="11">
        <v>-419.23116124423899</v>
      </c>
    </row>
    <row r="1831" spans="1:10">
      <c r="A1831" s="96">
        <v>22</v>
      </c>
      <c r="B1831" s="96">
        <v>5408</v>
      </c>
      <c r="C1831" s="96" t="s">
        <v>1895</v>
      </c>
      <c r="D1831" s="96">
        <v>785</v>
      </c>
      <c r="E1831" s="98">
        <v>345.35534200000001</v>
      </c>
      <c r="F1831" s="96">
        <v>881</v>
      </c>
      <c r="G1831" s="9">
        <v>0.43994311082802601</v>
      </c>
      <c r="H1831" s="99">
        <v>1.28303671055619</v>
      </c>
      <c r="I1831" s="97">
        <v>-0.23877015362165399</v>
      </c>
      <c r="J1831" s="11">
        <v>-187.434570592998</v>
      </c>
    </row>
    <row r="1832" spans="1:10">
      <c r="A1832" s="96">
        <v>22</v>
      </c>
      <c r="B1832" s="96">
        <v>5409</v>
      </c>
      <c r="C1832" s="96" t="s">
        <v>1896</v>
      </c>
      <c r="D1832" s="96">
        <v>7135</v>
      </c>
      <c r="E1832" s="98">
        <v>2678.6161499999998</v>
      </c>
      <c r="F1832" s="96">
        <v>5727</v>
      </c>
      <c r="G1832" s="9">
        <v>0.37541922214435902</v>
      </c>
      <c r="H1832" s="99">
        <v>1.7135701327047299</v>
      </c>
      <c r="I1832" s="97">
        <v>-4.4373842807418601E-2</v>
      </c>
      <c r="J1832" s="11">
        <v>-316.60736843093099</v>
      </c>
    </row>
    <row r="1833" spans="1:10">
      <c r="A1833" s="96">
        <v>22</v>
      </c>
      <c r="B1833" s="96">
        <v>5410</v>
      </c>
      <c r="C1833" s="96" t="s">
        <v>1897</v>
      </c>
      <c r="D1833" s="96">
        <v>1025</v>
      </c>
      <c r="E1833" s="98">
        <v>331.78471500000001</v>
      </c>
      <c r="F1833" s="96">
        <v>5605</v>
      </c>
      <c r="G1833" s="9">
        <v>0.32369240487804901</v>
      </c>
      <c r="H1833" s="99">
        <v>0.242066853702052</v>
      </c>
      <c r="I1833" s="97">
        <v>-0.42100846665549202</v>
      </c>
      <c r="J1833" s="11">
        <v>-431.53367832188002</v>
      </c>
    </row>
    <row r="1834" spans="1:10">
      <c r="A1834" s="96">
        <v>22</v>
      </c>
      <c r="B1834" s="96">
        <v>5411</v>
      </c>
      <c r="C1834" s="96" t="s">
        <v>1898</v>
      </c>
      <c r="D1834" s="96">
        <v>1432</v>
      </c>
      <c r="E1834" s="98">
        <v>728.66618800000003</v>
      </c>
      <c r="F1834" s="96">
        <v>4314</v>
      </c>
      <c r="G1834" s="9">
        <v>0.50884510335195499</v>
      </c>
      <c r="H1834" s="99">
        <v>0.50084983495595703</v>
      </c>
      <c r="I1834" s="97">
        <v>-0.15294214433386299</v>
      </c>
      <c r="J1834" s="11">
        <v>-219.01315068609199</v>
      </c>
    </row>
    <row r="1835" spans="1:10">
      <c r="A1835" s="96">
        <v>22</v>
      </c>
      <c r="B1835" s="96">
        <v>5412</v>
      </c>
      <c r="C1835" s="96" t="s">
        <v>1899</v>
      </c>
      <c r="D1835" s="96">
        <v>728</v>
      </c>
      <c r="E1835" s="98">
        <v>481.44438100000002</v>
      </c>
      <c r="F1835" s="96">
        <v>220</v>
      </c>
      <c r="G1835" s="9">
        <v>0.66132469917582404</v>
      </c>
      <c r="H1835" s="99">
        <v>5.4974744590909097</v>
      </c>
      <c r="I1835" s="97">
        <v>0.21201980291391101</v>
      </c>
      <c r="J1835" s="11">
        <v>154.35041652132699</v>
      </c>
    </row>
    <row r="1836" spans="1:10">
      <c r="A1836" s="96">
        <v>22</v>
      </c>
      <c r="B1836" s="96">
        <v>5413</v>
      </c>
      <c r="C1836" s="96" t="s">
        <v>1900</v>
      </c>
      <c r="D1836" s="96">
        <v>1388</v>
      </c>
      <c r="E1836" s="98">
        <v>500.87374</v>
      </c>
      <c r="F1836" s="96">
        <v>630</v>
      </c>
      <c r="G1836" s="9">
        <v>0.36086004322766602</v>
      </c>
      <c r="H1836" s="99">
        <v>2.9982122857142901</v>
      </c>
      <c r="I1836" s="97">
        <v>-0.24988575988776801</v>
      </c>
      <c r="J1836" s="11">
        <v>-346.84143472422198</v>
      </c>
    </row>
    <row r="1837" spans="1:10">
      <c r="A1837" s="96">
        <v>22</v>
      </c>
      <c r="B1837" s="96">
        <v>5414</v>
      </c>
      <c r="C1837" s="96" t="s">
        <v>1901</v>
      </c>
      <c r="D1837" s="96">
        <v>5057</v>
      </c>
      <c r="E1837" s="98">
        <v>3078.64264</v>
      </c>
      <c r="F1837" s="96">
        <v>2888</v>
      </c>
      <c r="G1837" s="9">
        <v>0.60878834091358502</v>
      </c>
      <c r="H1837" s="99">
        <v>2.8170507756232701</v>
      </c>
      <c r="I1837" s="97">
        <v>0.21714379095447001</v>
      </c>
      <c r="J1837" s="11">
        <v>1098.09615085675</v>
      </c>
    </row>
    <row r="1838" spans="1:10">
      <c r="A1838" s="96">
        <v>22</v>
      </c>
      <c r="B1838" s="96">
        <v>5415</v>
      </c>
      <c r="C1838" s="96" t="s">
        <v>1902</v>
      </c>
      <c r="D1838" s="96">
        <v>1028</v>
      </c>
      <c r="E1838" s="98">
        <v>459.90483699999999</v>
      </c>
      <c r="F1838" s="96">
        <v>1180</v>
      </c>
      <c r="G1838" s="9">
        <v>0.447378246108949</v>
      </c>
      <c r="H1838" s="99">
        <v>1.2609363025423701</v>
      </c>
      <c r="I1838" s="97">
        <v>-0.219937765824714</v>
      </c>
      <c r="J1838" s="11">
        <v>-226.09602326780501</v>
      </c>
    </row>
    <row r="1839" spans="1:10">
      <c r="A1839" s="96">
        <v>22</v>
      </c>
      <c r="B1839" s="96">
        <v>5421</v>
      </c>
      <c r="C1839" s="96" t="s">
        <v>1903</v>
      </c>
      <c r="D1839" s="96">
        <v>1241</v>
      </c>
      <c r="E1839" s="98">
        <v>437.44339200000002</v>
      </c>
      <c r="F1839" s="96">
        <v>1297</v>
      </c>
      <c r="G1839" s="9">
        <v>0.352492660757454</v>
      </c>
      <c r="H1839" s="99">
        <v>1.2940966784888199</v>
      </c>
      <c r="I1839" s="97">
        <v>-0.333464535202528</v>
      </c>
      <c r="J1839" s="11">
        <v>-413.82948818633702</v>
      </c>
    </row>
    <row r="1840" spans="1:10">
      <c r="A1840" s="96">
        <v>22</v>
      </c>
      <c r="B1840" s="96">
        <v>5422</v>
      </c>
      <c r="C1840" s="96" t="s">
        <v>1904</v>
      </c>
      <c r="D1840" s="96">
        <v>3011</v>
      </c>
      <c r="E1840" s="98">
        <v>2539.5366100000001</v>
      </c>
      <c r="F1840" s="96">
        <v>931</v>
      </c>
      <c r="G1840" s="9">
        <v>0.843419664563268</v>
      </c>
      <c r="H1840" s="99">
        <v>5.9619082814178297</v>
      </c>
      <c r="I1840" s="97">
        <v>0.56143243520621999</v>
      </c>
      <c r="J1840" s="11">
        <v>1690.47306240593</v>
      </c>
    </row>
    <row r="1841" spans="1:10">
      <c r="A1841" s="96">
        <v>22</v>
      </c>
      <c r="B1841" s="96">
        <v>5423</v>
      </c>
      <c r="C1841" s="96" t="s">
        <v>1905</v>
      </c>
      <c r="D1841" s="96">
        <v>468</v>
      </c>
      <c r="E1841" s="98">
        <v>176</v>
      </c>
      <c r="F1841" s="96">
        <v>839</v>
      </c>
      <c r="G1841" s="9">
        <v>0.37606837606837601</v>
      </c>
      <c r="H1841" s="99">
        <v>0.76758045292014299</v>
      </c>
      <c r="I1841" s="97">
        <v>-0.35518585758396398</v>
      </c>
      <c r="J1841" s="11">
        <v>-166.22698134929499</v>
      </c>
    </row>
    <row r="1842" spans="1:10">
      <c r="A1842" s="96">
        <v>22</v>
      </c>
      <c r="B1842" s="96">
        <v>5424</v>
      </c>
      <c r="C1842" s="96" t="s">
        <v>1906</v>
      </c>
      <c r="D1842" s="96">
        <v>295</v>
      </c>
      <c r="E1842" s="98">
        <v>69.6283186</v>
      </c>
      <c r="F1842" s="96">
        <v>956</v>
      </c>
      <c r="G1842" s="9">
        <v>0.23602819864406799</v>
      </c>
      <c r="H1842" s="99">
        <v>0.38141037510460302</v>
      </c>
      <c r="I1842" s="97">
        <v>-0.55982800471696204</v>
      </c>
      <c r="J1842" s="11">
        <v>-165.14926139150401</v>
      </c>
    </row>
    <row r="1843" spans="1:10">
      <c r="A1843" s="96">
        <v>22</v>
      </c>
      <c r="B1843" s="96">
        <v>5425</v>
      </c>
      <c r="C1843" s="96" t="s">
        <v>1907</v>
      </c>
      <c r="D1843" s="96">
        <v>1501</v>
      </c>
      <c r="E1843" s="98">
        <v>494.26593200000002</v>
      </c>
      <c r="F1843" s="96">
        <v>2410</v>
      </c>
      <c r="G1843" s="9">
        <v>0.32929109393737499</v>
      </c>
      <c r="H1843" s="99">
        <v>0.82791117510373402</v>
      </c>
      <c r="I1843" s="97">
        <v>-0.37120102355890999</v>
      </c>
      <c r="J1843" s="11">
        <v>-557.17273636192397</v>
      </c>
    </row>
    <row r="1844" spans="1:10">
      <c r="A1844" s="96">
        <v>22</v>
      </c>
      <c r="B1844" s="96">
        <v>5426</v>
      </c>
      <c r="C1844" s="96" t="s">
        <v>1908</v>
      </c>
      <c r="D1844" s="96">
        <v>416</v>
      </c>
      <c r="E1844" s="98">
        <v>150.30576199999999</v>
      </c>
      <c r="F1844" s="96">
        <v>177</v>
      </c>
      <c r="G1844" s="9">
        <v>0.36131192788461503</v>
      </c>
      <c r="H1844" s="99">
        <v>3.1994675819209002</v>
      </c>
      <c r="I1844" s="97">
        <v>-0.28147440108198801</v>
      </c>
      <c r="J1844" s="11">
        <v>-117.093350850107</v>
      </c>
    </row>
    <row r="1845" spans="1:10">
      <c r="A1845" s="96">
        <v>22</v>
      </c>
      <c r="B1845" s="96">
        <v>5427</v>
      </c>
      <c r="C1845" s="96" t="s">
        <v>1909</v>
      </c>
      <c r="D1845" s="96">
        <v>825</v>
      </c>
      <c r="E1845" s="98">
        <v>190.90663000000001</v>
      </c>
      <c r="F1845" s="96">
        <v>270</v>
      </c>
      <c r="G1845" s="9">
        <v>0.23140197575757601</v>
      </c>
      <c r="H1845" s="99">
        <v>3.7626171481481498</v>
      </c>
      <c r="I1845" s="97">
        <v>-0.41182898216053498</v>
      </c>
      <c r="J1845" s="11">
        <v>-339.758910282442</v>
      </c>
    </row>
    <row r="1846" spans="1:10">
      <c r="A1846" s="96">
        <v>22</v>
      </c>
      <c r="B1846" s="96">
        <v>5428</v>
      </c>
      <c r="C1846" s="96" t="s">
        <v>1910</v>
      </c>
      <c r="D1846" s="96">
        <v>1805</v>
      </c>
      <c r="E1846" s="98">
        <v>670.72119899999996</v>
      </c>
      <c r="F1846" s="96">
        <v>1881</v>
      </c>
      <c r="G1846" s="9">
        <v>0.37159069196675898</v>
      </c>
      <c r="H1846" s="99">
        <v>1.31617288623073</v>
      </c>
      <c r="I1846" s="97">
        <v>-0.284488001110351</v>
      </c>
      <c r="J1846" s="11">
        <v>-513.50084200418405</v>
      </c>
    </row>
    <row r="1847" spans="1:10">
      <c r="A1847" s="96">
        <v>22</v>
      </c>
      <c r="B1847" s="96">
        <v>5429</v>
      </c>
      <c r="C1847" s="96" t="s">
        <v>1911</v>
      </c>
      <c r="D1847" s="96">
        <v>414</v>
      </c>
      <c r="E1847" s="98">
        <v>69</v>
      </c>
      <c r="F1847" s="96">
        <v>943</v>
      </c>
      <c r="G1847" s="9">
        <v>0.16666666666666699</v>
      </c>
      <c r="H1847" s="99">
        <v>0.51219512195121997</v>
      </c>
      <c r="I1847" s="97">
        <v>-0.64016301786818597</v>
      </c>
      <c r="J1847" s="11">
        <v>-265.02748939742901</v>
      </c>
    </row>
    <row r="1848" spans="1:10">
      <c r="A1848" s="96">
        <v>22</v>
      </c>
      <c r="B1848" s="96">
        <v>5430</v>
      </c>
      <c r="C1848" s="96" t="s">
        <v>1912</v>
      </c>
      <c r="D1848" s="96">
        <v>448</v>
      </c>
      <c r="E1848" s="98">
        <v>92.487254699999994</v>
      </c>
      <c r="F1848" s="96">
        <v>1193</v>
      </c>
      <c r="G1848" s="9">
        <v>0.20644476495535699</v>
      </c>
      <c r="H1848" s="99">
        <v>0.453048830427494</v>
      </c>
      <c r="I1848" s="97">
        <v>-0.58925939352469103</v>
      </c>
      <c r="J1848" s="11">
        <v>-263.98820829906202</v>
      </c>
    </row>
    <row r="1849" spans="1:10">
      <c r="A1849" s="96">
        <v>22</v>
      </c>
      <c r="B1849" s="96">
        <v>5431</v>
      </c>
      <c r="C1849" s="96" t="s">
        <v>1913</v>
      </c>
      <c r="D1849" s="96">
        <v>295</v>
      </c>
      <c r="E1849" s="98">
        <v>64</v>
      </c>
      <c r="F1849" s="96">
        <v>1097</v>
      </c>
      <c r="G1849" s="9">
        <v>0.21694915254237301</v>
      </c>
      <c r="H1849" s="99">
        <v>0.327256153144941</v>
      </c>
      <c r="I1849" s="97">
        <v>-0.58679767529808802</v>
      </c>
      <c r="J1849" s="11">
        <v>-173.10531421293601</v>
      </c>
    </row>
    <row r="1850" spans="1:10">
      <c r="A1850" s="96">
        <v>22</v>
      </c>
      <c r="B1850" s="96">
        <v>5432</v>
      </c>
      <c r="C1850" s="96" t="s">
        <v>1914</v>
      </c>
      <c r="D1850" s="96">
        <v>519</v>
      </c>
      <c r="E1850" s="98">
        <v>111.75</v>
      </c>
      <c r="F1850" s="96">
        <v>493</v>
      </c>
      <c r="G1850" s="9">
        <v>0.215317919075144</v>
      </c>
      <c r="H1850" s="99">
        <v>1.27941176470588</v>
      </c>
      <c r="I1850" s="97">
        <v>-0.54246903048216699</v>
      </c>
      <c r="J1850" s="11">
        <v>-281.54142682024502</v>
      </c>
    </row>
    <row r="1851" spans="1:10">
      <c r="A1851" s="96">
        <v>22</v>
      </c>
      <c r="B1851" s="96">
        <v>5434</v>
      </c>
      <c r="C1851" s="96" t="s">
        <v>1915</v>
      </c>
      <c r="D1851" s="96">
        <v>941</v>
      </c>
      <c r="E1851" s="98">
        <v>178</v>
      </c>
      <c r="F1851" s="96">
        <v>1231</v>
      </c>
      <c r="G1851" s="9">
        <v>0.18916046758767299</v>
      </c>
      <c r="H1851" s="99">
        <v>0.90901705930138099</v>
      </c>
      <c r="I1851" s="97">
        <v>-0.57363665353618898</v>
      </c>
      <c r="J1851" s="11">
        <v>-539.79209097755404</v>
      </c>
    </row>
    <row r="1852" spans="1:10">
      <c r="A1852" s="96">
        <v>22</v>
      </c>
      <c r="B1852" s="96">
        <v>5435</v>
      </c>
      <c r="C1852" s="96" t="s">
        <v>1916</v>
      </c>
      <c r="D1852" s="96">
        <v>686</v>
      </c>
      <c r="E1852" s="98">
        <v>82</v>
      </c>
      <c r="F1852" s="96">
        <v>803</v>
      </c>
      <c r="G1852" s="9">
        <v>0.119533527696793</v>
      </c>
      <c r="H1852" s="99">
        <v>0.95641344956413499</v>
      </c>
      <c r="I1852" s="97">
        <v>-0.67298591813905395</v>
      </c>
      <c r="J1852" s="11">
        <v>-461.66833984339098</v>
      </c>
    </row>
    <row r="1853" spans="1:10">
      <c r="A1853" s="96">
        <v>22</v>
      </c>
      <c r="B1853" s="96">
        <v>5436</v>
      </c>
      <c r="C1853" s="96" t="s">
        <v>1917</v>
      </c>
      <c r="D1853" s="96">
        <v>320</v>
      </c>
      <c r="E1853" s="98">
        <v>64</v>
      </c>
      <c r="F1853" s="96">
        <v>304</v>
      </c>
      <c r="G1853" s="9">
        <v>0.2</v>
      </c>
      <c r="H1853" s="99">
        <v>1.26315789473684</v>
      </c>
      <c r="I1853" s="97">
        <v>-0.57125630384508497</v>
      </c>
      <c r="J1853" s="11">
        <v>-182.802017230427</v>
      </c>
    </row>
    <row r="1854" spans="1:10">
      <c r="A1854" s="96">
        <v>22</v>
      </c>
      <c r="B1854" s="96">
        <v>5437</v>
      </c>
      <c r="C1854" s="96" t="s">
        <v>1918</v>
      </c>
      <c r="D1854" s="96">
        <v>366</v>
      </c>
      <c r="E1854" s="98">
        <v>51</v>
      </c>
      <c r="F1854" s="96">
        <v>366</v>
      </c>
      <c r="G1854" s="9">
        <v>0.13934426229508201</v>
      </c>
      <c r="H1854" s="99">
        <v>1.13934426229508</v>
      </c>
      <c r="I1854" s="97">
        <v>-0.65321225094772295</v>
      </c>
      <c r="J1854" s="11">
        <v>-239.07568384686601</v>
      </c>
    </row>
    <row r="1855" spans="1:10">
      <c r="A1855" s="96">
        <v>22</v>
      </c>
      <c r="B1855" s="96">
        <v>5451</v>
      </c>
      <c r="C1855" s="96" t="s">
        <v>1919</v>
      </c>
      <c r="D1855" s="96">
        <v>3587</v>
      </c>
      <c r="E1855" s="98">
        <v>2308.89345</v>
      </c>
      <c r="F1855" s="96">
        <v>1925</v>
      </c>
      <c r="G1855" s="9">
        <v>0.64368370504599903</v>
      </c>
      <c r="H1855" s="99">
        <v>3.0628017922077899</v>
      </c>
      <c r="I1855" s="97">
        <v>0.21164392444736099</v>
      </c>
      <c r="J1855" s="11">
        <v>759.16675699268603</v>
      </c>
    </row>
    <row r="1856" spans="1:10">
      <c r="A1856" s="96">
        <v>22</v>
      </c>
      <c r="B1856" s="96">
        <v>5456</v>
      </c>
      <c r="C1856" s="96" t="s">
        <v>1920</v>
      </c>
      <c r="D1856" s="96">
        <v>1426</v>
      </c>
      <c r="E1856" s="98">
        <v>293.25252499999999</v>
      </c>
      <c r="F1856" s="96">
        <v>1448</v>
      </c>
      <c r="G1856" s="9">
        <v>0.20564693197756001</v>
      </c>
      <c r="H1856" s="99">
        <v>1.1873290918508299</v>
      </c>
      <c r="I1856" s="97">
        <v>-0.52129903710603998</v>
      </c>
      <c r="J1856" s="11">
        <v>-743.37242691321399</v>
      </c>
    </row>
    <row r="1857" spans="1:10">
      <c r="A1857" s="96">
        <v>22</v>
      </c>
      <c r="B1857" s="96">
        <v>5458</v>
      </c>
      <c r="C1857" s="96" t="s">
        <v>1921</v>
      </c>
      <c r="D1857" s="96">
        <v>753</v>
      </c>
      <c r="E1857" s="98">
        <v>134.89005599999999</v>
      </c>
      <c r="F1857" s="96">
        <v>345</v>
      </c>
      <c r="G1857" s="9">
        <v>0.17913686055776901</v>
      </c>
      <c r="H1857" s="99">
        <v>2.57359436521739</v>
      </c>
      <c r="I1857" s="97">
        <v>-0.52936153177011802</v>
      </c>
      <c r="J1857" s="11">
        <v>-398.60923342289902</v>
      </c>
    </row>
    <row r="1858" spans="1:10">
      <c r="A1858" s="96">
        <v>22</v>
      </c>
      <c r="B1858" s="96">
        <v>5464</v>
      </c>
      <c r="C1858" s="96" t="s">
        <v>1922</v>
      </c>
      <c r="D1858" s="96">
        <v>2530</v>
      </c>
      <c r="E1858" s="98">
        <v>648.51311199999998</v>
      </c>
      <c r="F1858" s="96">
        <v>2033</v>
      </c>
      <c r="G1858" s="9">
        <v>0.25632929328063198</v>
      </c>
      <c r="H1858" s="99">
        <v>1.56345947466798</v>
      </c>
      <c r="I1858" s="97">
        <v>-0.39509119336201098</v>
      </c>
      <c r="J1858" s="11">
        <v>-999.58071920588895</v>
      </c>
    </row>
    <row r="1859" spans="1:10">
      <c r="A1859" s="96">
        <v>22</v>
      </c>
      <c r="B1859" s="96">
        <v>5471</v>
      </c>
      <c r="C1859" s="96" t="s">
        <v>1923</v>
      </c>
      <c r="D1859" s="96">
        <v>405</v>
      </c>
      <c r="E1859" s="98">
        <v>88.848484799999994</v>
      </c>
      <c r="F1859" s="96">
        <v>374</v>
      </c>
      <c r="G1859" s="9">
        <v>0.219378974814815</v>
      </c>
      <c r="H1859" s="99">
        <v>1.32045049411765</v>
      </c>
      <c r="I1859" s="97">
        <v>-0.54027133287818896</v>
      </c>
      <c r="J1859" s="11">
        <v>-218.80988981566699</v>
      </c>
    </row>
    <row r="1860" spans="1:10">
      <c r="A1860" s="96">
        <v>22</v>
      </c>
      <c r="B1860" s="96">
        <v>5472</v>
      </c>
      <c r="C1860" s="96" t="s">
        <v>1924</v>
      </c>
      <c r="D1860" s="96">
        <v>324</v>
      </c>
      <c r="E1860" s="98">
        <v>49</v>
      </c>
      <c r="F1860" s="96">
        <v>382</v>
      </c>
      <c r="G1860" s="9">
        <v>0.15123456790123499</v>
      </c>
      <c r="H1860" s="99">
        <v>0.97643979057591601</v>
      </c>
      <c r="I1860" s="97">
        <v>-0.64582303900353299</v>
      </c>
      <c r="J1860" s="11">
        <v>-209.24666463714499</v>
      </c>
    </row>
    <row r="1861" spans="1:10">
      <c r="A1861" s="96">
        <v>22</v>
      </c>
      <c r="B1861" s="96">
        <v>5473</v>
      </c>
      <c r="C1861" s="96" t="s">
        <v>1925</v>
      </c>
      <c r="D1861" s="96">
        <v>913</v>
      </c>
      <c r="E1861" s="98">
        <v>147.026893</v>
      </c>
      <c r="F1861" s="96">
        <v>318</v>
      </c>
      <c r="G1861" s="9">
        <v>0.161037122672508</v>
      </c>
      <c r="H1861" s="99">
        <v>3.3334179025157198</v>
      </c>
      <c r="I1861" s="97">
        <v>-0.51664090639069304</v>
      </c>
      <c r="J1861" s="11">
        <v>-471.69314753470297</v>
      </c>
    </row>
    <row r="1862" spans="1:10">
      <c r="A1862" s="96">
        <v>22</v>
      </c>
      <c r="B1862" s="96">
        <v>5474</v>
      </c>
      <c r="C1862" s="96" t="s">
        <v>1926</v>
      </c>
      <c r="D1862" s="96">
        <v>397</v>
      </c>
      <c r="E1862" s="98">
        <v>70.75</v>
      </c>
      <c r="F1862" s="96">
        <v>675</v>
      </c>
      <c r="G1862" s="9">
        <v>0.178211586901763</v>
      </c>
      <c r="H1862" s="99">
        <v>0.692962962962963</v>
      </c>
      <c r="I1862" s="97">
        <v>-0.61875771862483997</v>
      </c>
      <c r="J1862" s="11">
        <v>-245.64681429406099</v>
      </c>
    </row>
    <row r="1863" spans="1:10">
      <c r="A1863" s="96">
        <v>22</v>
      </c>
      <c r="B1863" s="96">
        <v>5475</v>
      </c>
      <c r="C1863" s="96" t="s">
        <v>1927</v>
      </c>
      <c r="D1863" s="96">
        <v>127</v>
      </c>
      <c r="E1863" s="98">
        <v>37</v>
      </c>
      <c r="F1863" s="96">
        <v>265</v>
      </c>
      <c r="G1863" s="9">
        <v>0.291338582677165</v>
      </c>
      <c r="H1863" s="99">
        <v>0.61886792452830197</v>
      </c>
      <c r="I1863" s="97">
        <v>-0.485418271279975</v>
      </c>
      <c r="J1863" s="11">
        <v>-61.648120452556803</v>
      </c>
    </row>
    <row r="1864" spans="1:10">
      <c r="A1864" s="96">
        <v>22</v>
      </c>
      <c r="B1864" s="96">
        <v>5476</v>
      </c>
      <c r="C1864" s="96" t="s">
        <v>1928</v>
      </c>
      <c r="D1864" s="96">
        <v>246</v>
      </c>
      <c r="E1864" s="98">
        <v>38</v>
      </c>
      <c r="F1864" s="96">
        <v>377</v>
      </c>
      <c r="G1864" s="9">
        <v>0.154471544715447</v>
      </c>
      <c r="H1864" s="99">
        <v>0.75331564986737398</v>
      </c>
      <c r="I1864" s="97">
        <v>-0.65354318627672403</v>
      </c>
      <c r="J1864" s="11">
        <v>-160.771623824074</v>
      </c>
    </row>
    <row r="1865" spans="1:10">
      <c r="A1865" s="96">
        <v>22</v>
      </c>
      <c r="B1865" s="96">
        <v>5477</v>
      </c>
      <c r="C1865" s="96" t="s">
        <v>1929</v>
      </c>
      <c r="D1865" s="96">
        <v>3437</v>
      </c>
      <c r="E1865" s="98">
        <v>1199.28413</v>
      </c>
      <c r="F1865" s="96">
        <v>822</v>
      </c>
      <c r="G1865" s="9">
        <v>0.34893340995053801</v>
      </c>
      <c r="H1865" s="99">
        <v>5.6402483333333304</v>
      </c>
      <c r="I1865" s="97">
        <v>-7.7713205858930004E-2</v>
      </c>
      <c r="J1865" s="11">
        <v>-267.10028853714198</v>
      </c>
    </row>
    <row r="1866" spans="1:10">
      <c r="A1866" s="96">
        <v>22</v>
      </c>
      <c r="B1866" s="96">
        <v>5478</v>
      </c>
      <c r="C1866" s="96" t="s">
        <v>1930</v>
      </c>
      <c r="D1866" s="96">
        <v>457</v>
      </c>
      <c r="E1866" s="98">
        <v>109</v>
      </c>
      <c r="F1866" s="96">
        <v>240</v>
      </c>
      <c r="G1866" s="9">
        <v>0.23851203501094101</v>
      </c>
      <c r="H1866" s="99">
        <v>2.3583333333333298</v>
      </c>
      <c r="I1866" s="97">
        <v>-0.47262967146631901</v>
      </c>
      <c r="J1866" s="11">
        <v>-215.991759860108</v>
      </c>
    </row>
    <row r="1867" spans="1:10">
      <c r="A1867" s="96">
        <v>22</v>
      </c>
      <c r="B1867" s="96">
        <v>5479</v>
      </c>
      <c r="C1867" s="96" t="s">
        <v>1931</v>
      </c>
      <c r="D1867" s="96">
        <v>384</v>
      </c>
      <c r="E1867" s="98">
        <v>100.644952</v>
      </c>
      <c r="F1867" s="96">
        <v>708</v>
      </c>
      <c r="G1867" s="9">
        <v>0.26209622916666703</v>
      </c>
      <c r="H1867" s="99">
        <v>0.68452676836158199</v>
      </c>
      <c r="I1867" s="97">
        <v>-0.51035444611779901</v>
      </c>
      <c r="J1867" s="11">
        <v>-195.976107309235</v>
      </c>
    </row>
    <row r="1868" spans="1:10">
      <c r="A1868" s="96">
        <v>22</v>
      </c>
      <c r="B1868" s="96">
        <v>5480</v>
      </c>
      <c r="C1868" s="96" t="s">
        <v>1932</v>
      </c>
      <c r="D1868" s="96">
        <v>913</v>
      </c>
      <c r="E1868" s="98">
        <v>807.40785600000004</v>
      </c>
      <c r="F1868" s="96">
        <v>548</v>
      </c>
      <c r="G1868" s="9">
        <v>0.88434595399780902</v>
      </c>
      <c r="H1868" s="99">
        <v>3.1394303941605801</v>
      </c>
      <c r="I1868" s="97">
        <v>0.41796181973264601</v>
      </c>
      <c r="J1868" s="11">
        <v>381.59914141590599</v>
      </c>
    </row>
    <row r="1869" spans="1:10">
      <c r="A1869" s="96">
        <v>22</v>
      </c>
      <c r="B1869" s="96">
        <v>5481</v>
      </c>
      <c r="C1869" s="96" t="s">
        <v>1933</v>
      </c>
      <c r="D1869" s="96">
        <v>213</v>
      </c>
      <c r="E1869" s="98">
        <v>58</v>
      </c>
      <c r="F1869" s="96">
        <v>310</v>
      </c>
      <c r="G1869" s="9">
        <v>0.27230046948356801</v>
      </c>
      <c r="H1869" s="99">
        <v>0.87419354838709695</v>
      </c>
      <c r="I1869" s="97">
        <v>-0.49669226365096097</v>
      </c>
      <c r="J1869" s="11">
        <v>-105.79545215765501</v>
      </c>
    </row>
    <row r="1870" spans="1:10">
      <c r="A1870" s="96">
        <v>22</v>
      </c>
      <c r="B1870" s="96">
        <v>5482</v>
      </c>
      <c r="C1870" s="96" t="s">
        <v>1934</v>
      </c>
      <c r="D1870" s="96">
        <v>1012</v>
      </c>
      <c r="E1870" s="98">
        <v>1217.71217</v>
      </c>
      <c r="F1870" s="96">
        <v>575</v>
      </c>
      <c r="G1870" s="9">
        <v>1.20327289525692</v>
      </c>
      <c r="H1870" s="99">
        <v>3.8777602956521702</v>
      </c>
      <c r="I1870" s="97">
        <v>0.86634212948990197</v>
      </c>
      <c r="J1870" s="11">
        <v>876.73823504378095</v>
      </c>
    </row>
    <row r="1871" spans="1:10">
      <c r="A1871" s="96">
        <v>22</v>
      </c>
      <c r="B1871" s="96">
        <v>5483</v>
      </c>
      <c r="C1871" s="96" t="s">
        <v>1935</v>
      </c>
      <c r="D1871" s="96">
        <v>299</v>
      </c>
      <c r="E1871" s="98">
        <v>55</v>
      </c>
      <c r="F1871" s="96">
        <v>316</v>
      </c>
      <c r="G1871" s="9">
        <v>0.18394648829431401</v>
      </c>
      <c r="H1871" s="99">
        <v>1.12025316455696</v>
      </c>
      <c r="I1871" s="97">
        <v>-0.59861981124831398</v>
      </c>
      <c r="J1871" s="11">
        <v>-178.98732356324601</v>
      </c>
    </row>
    <row r="1872" spans="1:10">
      <c r="A1872" s="96">
        <v>22</v>
      </c>
      <c r="B1872" s="96">
        <v>5484</v>
      </c>
      <c r="C1872" s="96" t="s">
        <v>1936</v>
      </c>
      <c r="D1872" s="96">
        <v>727</v>
      </c>
      <c r="E1872" s="98">
        <v>269</v>
      </c>
      <c r="F1872" s="96">
        <v>545</v>
      </c>
      <c r="G1872" s="9">
        <v>0.37001375515818402</v>
      </c>
      <c r="H1872" s="99">
        <v>1.8275229357798199</v>
      </c>
      <c r="I1872" s="97">
        <v>-0.31096320770739999</v>
      </c>
      <c r="J1872" s="11">
        <v>-226.07025200327999</v>
      </c>
    </row>
    <row r="1873" spans="1:10">
      <c r="A1873" s="96">
        <v>22</v>
      </c>
      <c r="B1873" s="96">
        <v>5485</v>
      </c>
      <c r="C1873" s="96" t="s">
        <v>1937</v>
      </c>
      <c r="D1873" s="96">
        <v>397</v>
      </c>
      <c r="E1873" s="98">
        <v>81</v>
      </c>
      <c r="F1873" s="96">
        <v>564</v>
      </c>
      <c r="G1873" s="9">
        <v>0.204030226700252</v>
      </c>
      <c r="H1873" s="99">
        <v>0.84751773049645396</v>
      </c>
      <c r="I1873" s="97">
        <v>-0.57908380830489603</v>
      </c>
      <c r="J1873" s="11">
        <v>-229.89627189704399</v>
      </c>
    </row>
    <row r="1874" spans="1:10">
      <c r="A1874" s="96">
        <v>22</v>
      </c>
      <c r="B1874" s="96">
        <v>5486</v>
      </c>
      <c r="C1874" s="96" t="s">
        <v>1938</v>
      </c>
      <c r="D1874" s="96">
        <v>989</v>
      </c>
      <c r="E1874" s="98">
        <v>387.33157499999999</v>
      </c>
      <c r="F1874" s="96">
        <v>1622</v>
      </c>
      <c r="G1874" s="9">
        <v>0.39163961071789699</v>
      </c>
      <c r="H1874" s="99">
        <v>0.84853981196054296</v>
      </c>
      <c r="I1874" s="97">
        <v>-0.31027284696083202</v>
      </c>
      <c r="J1874" s="11">
        <v>-306.85984564426201</v>
      </c>
    </row>
    <row r="1875" spans="1:10">
      <c r="A1875" s="96">
        <v>22</v>
      </c>
      <c r="B1875" s="96">
        <v>5487</v>
      </c>
      <c r="C1875" s="96" t="s">
        <v>1939</v>
      </c>
      <c r="D1875" s="96">
        <v>374</v>
      </c>
      <c r="E1875" s="98">
        <v>37</v>
      </c>
      <c r="F1875" s="96">
        <v>370</v>
      </c>
      <c r="G1875" s="9">
        <v>9.8930481283422494E-2</v>
      </c>
      <c r="H1875" s="99">
        <v>1.1108108108108099</v>
      </c>
      <c r="I1875" s="97">
        <v>-0.70664143803975399</v>
      </c>
      <c r="J1875" s="11">
        <v>-264.28389782686799</v>
      </c>
    </row>
    <row r="1876" spans="1:10">
      <c r="A1876" s="96">
        <v>22</v>
      </c>
      <c r="B1876" s="96">
        <v>5488</v>
      </c>
      <c r="C1876" s="96" t="s">
        <v>1940</v>
      </c>
      <c r="D1876" s="96">
        <v>56</v>
      </c>
      <c r="E1876" s="98">
        <v>22</v>
      </c>
      <c r="F1876" s="96">
        <v>47</v>
      </c>
      <c r="G1876" s="9">
        <v>0.39285714285714302</v>
      </c>
      <c r="H1876" s="99">
        <v>1.6595744680851101</v>
      </c>
      <c r="I1876" s="97">
        <v>-0.31541780944817499</v>
      </c>
      <c r="J1876" s="11">
        <v>-17.663397329097801</v>
      </c>
    </row>
    <row r="1877" spans="1:10">
      <c r="A1877" s="96">
        <v>22</v>
      </c>
      <c r="B1877" s="96">
        <v>5489</v>
      </c>
      <c r="C1877" s="96" t="s">
        <v>1941</v>
      </c>
      <c r="D1877" s="96">
        <v>639</v>
      </c>
      <c r="E1877" s="98">
        <v>1329.20218</v>
      </c>
      <c r="F1877" s="96">
        <v>288</v>
      </c>
      <c r="G1877" s="9">
        <v>2.0801286071987501</v>
      </c>
      <c r="H1877" s="99">
        <v>6.8340353472222199</v>
      </c>
      <c r="I1877" s="97">
        <v>2.10874962367842</v>
      </c>
      <c r="J1877" s="11">
        <v>1347.4910095305099</v>
      </c>
    </row>
    <row r="1878" spans="1:10">
      <c r="A1878" s="96">
        <v>22</v>
      </c>
      <c r="B1878" s="96">
        <v>5490</v>
      </c>
      <c r="C1878" s="96" t="s">
        <v>1942</v>
      </c>
      <c r="D1878" s="96">
        <v>271</v>
      </c>
      <c r="E1878" s="98">
        <v>48</v>
      </c>
      <c r="F1878" s="96">
        <v>667</v>
      </c>
      <c r="G1878" s="9">
        <v>0.177121771217712</v>
      </c>
      <c r="H1878" s="99">
        <v>0.47826086956521702</v>
      </c>
      <c r="I1878" s="97">
        <v>-0.633762262307899</v>
      </c>
      <c r="J1878" s="11">
        <v>-171.749573085441</v>
      </c>
    </row>
    <row r="1879" spans="1:10">
      <c r="A1879" s="96">
        <v>22</v>
      </c>
      <c r="B1879" s="96">
        <v>5491</v>
      </c>
      <c r="C1879" s="96" t="s">
        <v>1943</v>
      </c>
      <c r="D1879" s="96">
        <v>347</v>
      </c>
      <c r="E1879" s="98">
        <v>62.491228100000001</v>
      </c>
      <c r="F1879" s="96">
        <v>1971</v>
      </c>
      <c r="G1879" s="9">
        <v>0.18008999452449601</v>
      </c>
      <c r="H1879" s="99">
        <v>0.20775810659563701</v>
      </c>
      <c r="I1879" s="97">
        <v>-0.637340130551593</v>
      </c>
      <c r="J1879" s="11">
        <v>-221.157025301403</v>
      </c>
    </row>
    <row r="1880" spans="1:10">
      <c r="A1880" s="96">
        <v>22</v>
      </c>
      <c r="B1880" s="96">
        <v>5492</v>
      </c>
      <c r="C1880" s="96" t="s">
        <v>1944</v>
      </c>
      <c r="D1880" s="96">
        <v>852</v>
      </c>
      <c r="E1880" s="98">
        <v>205.00548499999999</v>
      </c>
      <c r="F1880" s="96">
        <v>2574</v>
      </c>
      <c r="G1880" s="9">
        <v>0.24061676643192501</v>
      </c>
      <c r="H1880" s="99">
        <v>0.41064704156954202</v>
      </c>
      <c r="I1880" s="97">
        <v>-0.52976004313636704</v>
      </c>
      <c r="J1880" s="11">
        <v>-451.35555675218399</v>
      </c>
    </row>
    <row r="1881" spans="1:10">
      <c r="A1881" s="96">
        <v>22</v>
      </c>
      <c r="B1881" s="96">
        <v>5493</v>
      </c>
      <c r="C1881" s="96" t="s">
        <v>1945</v>
      </c>
      <c r="D1881" s="96">
        <v>368</v>
      </c>
      <c r="E1881" s="98">
        <v>112</v>
      </c>
      <c r="F1881" s="96">
        <v>546</v>
      </c>
      <c r="G1881" s="9">
        <v>0.30434782608695699</v>
      </c>
      <c r="H1881" s="99">
        <v>0.879120879120879</v>
      </c>
      <c r="I1881" s="97">
        <v>-0.44836868892878301</v>
      </c>
      <c r="J1881" s="11">
        <v>-164.99967752579201</v>
      </c>
    </row>
    <row r="1882" spans="1:10">
      <c r="A1882" s="96">
        <v>22</v>
      </c>
      <c r="B1882" s="96">
        <v>5494</v>
      </c>
      <c r="C1882" s="96" t="s">
        <v>1946</v>
      </c>
      <c r="D1882" s="96">
        <v>1068</v>
      </c>
      <c r="E1882" s="98">
        <v>235.153921</v>
      </c>
      <c r="F1882" s="96">
        <v>1101</v>
      </c>
      <c r="G1882" s="9">
        <v>0.22018157397003699</v>
      </c>
      <c r="H1882" s="99">
        <v>1.18360937420527</v>
      </c>
      <c r="I1882" s="97">
        <v>-0.517260785145784</v>
      </c>
      <c r="J1882" s="11">
        <v>-552.43451853569695</v>
      </c>
    </row>
    <row r="1883" spans="1:10">
      <c r="A1883" s="96">
        <v>22</v>
      </c>
      <c r="B1883" s="96">
        <v>5495</v>
      </c>
      <c r="C1883" s="96" t="s">
        <v>1947</v>
      </c>
      <c r="D1883" s="96">
        <v>2997</v>
      </c>
      <c r="E1883" s="98">
        <v>939.53463199999999</v>
      </c>
      <c r="F1883" s="96">
        <v>379</v>
      </c>
      <c r="G1883" s="9">
        <v>0.31349170236903601</v>
      </c>
      <c r="H1883" s="99">
        <v>10.3866349129288</v>
      </c>
      <c r="I1883" s="97">
        <v>4.3554614306447997E-2</v>
      </c>
      <c r="J1883" s="11">
        <v>130.533179076425</v>
      </c>
    </row>
    <row r="1884" spans="1:10">
      <c r="A1884" s="96">
        <v>22</v>
      </c>
      <c r="B1884" s="96">
        <v>5496</v>
      </c>
      <c r="C1884" s="96" t="s">
        <v>1948</v>
      </c>
      <c r="D1884" s="96">
        <v>1649</v>
      </c>
      <c r="E1884" s="98">
        <v>556.781789</v>
      </c>
      <c r="F1884" s="96">
        <v>376</v>
      </c>
      <c r="G1884" s="9">
        <v>0.33764814372346902</v>
      </c>
      <c r="H1884" s="99">
        <v>5.8664409281914898</v>
      </c>
      <c r="I1884" s="97">
        <v>-0.15723418653809201</v>
      </c>
      <c r="J1884" s="11">
        <v>-259.27917360131403</v>
      </c>
    </row>
    <row r="1885" spans="1:10">
      <c r="A1885" s="96">
        <v>22</v>
      </c>
      <c r="B1885" s="96">
        <v>5497</v>
      </c>
      <c r="C1885" s="96" t="s">
        <v>1949</v>
      </c>
      <c r="D1885" s="96">
        <v>795</v>
      </c>
      <c r="E1885" s="98">
        <v>580.40514499999995</v>
      </c>
      <c r="F1885" s="96">
        <v>439</v>
      </c>
      <c r="G1885" s="9">
        <v>0.73006936477987405</v>
      </c>
      <c r="H1885" s="99">
        <v>3.1330413325740301</v>
      </c>
      <c r="I1885" s="97">
        <v>0.21188887425897701</v>
      </c>
      <c r="J1885" s="11">
        <v>168.451655035887</v>
      </c>
    </row>
    <row r="1886" spans="1:10">
      <c r="A1886" s="96">
        <v>22</v>
      </c>
      <c r="B1886" s="96">
        <v>5498</v>
      </c>
      <c r="C1886" s="96" t="s">
        <v>1950</v>
      </c>
      <c r="D1886" s="96">
        <v>2363</v>
      </c>
      <c r="E1886" s="98">
        <v>623.20140700000002</v>
      </c>
      <c r="F1886" s="96">
        <v>765</v>
      </c>
      <c r="G1886" s="9">
        <v>0.26373313880660199</v>
      </c>
      <c r="H1886" s="99">
        <v>3.9035312509803899</v>
      </c>
      <c r="I1886" s="97">
        <v>-0.30084104029532399</v>
      </c>
      <c r="J1886" s="11">
        <v>-710.88737821785105</v>
      </c>
    </row>
    <row r="1887" spans="1:10">
      <c r="A1887" s="96">
        <v>22</v>
      </c>
      <c r="B1887" s="96">
        <v>5499</v>
      </c>
      <c r="C1887" s="96" t="s">
        <v>1951</v>
      </c>
      <c r="D1887" s="96">
        <v>431</v>
      </c>
      <c r="E1887" s="98">
        <v>127.703694</v>
      </c>
      <c r="F1887" s="96">
        <v>393</v>
      </c>
      <c r="G1887" s="9">
        <v>0.29629627378190299</v>
      </c>
      <c r="H1887" s="99">
        <v>1.42163789821883</v>
      </c>
      <c r="I1887" s="97">
        <v>-0.43505122498089399</v>
      </c>
      <c r="J1887" s="11">
        <v>-187.507077966765</v>
      </c>
    </row>
    <row r="1888" spans="1:10">
      <c r="A1888" s="96">
        <v>22</v>
      </c>
      <c r="B1888" s="96">
        <v>5500</v>
      </c>
      <c r="C1888" s="96" t="s">
        <v>1952</v>
      </c>
      <c r="D1888" s="96">
        <v>210</v>
      </c>
      <c r="E1888" s="98">
        <v>81</v>
      </c>
      <c r="F1888" s="96">
        <v>240</v>
      </c>
      <c r="G1888" s="9">
        <v>0.38571428571428601</v>
      </c>
      <c r="H1888" s="99">
        <v>1.2124999999999999</v>
      </c>
      <c r="I1888" s="97">
        <v>-0.33585605919587302</v>
      </c>
      <c r="J1888" s="11">
        <v>-70.529772431133296</v>
      </c>
    </row>
    <row r="1889" spans="1:10">
      <c r="A1889" s="96">
        <v>22</v>
      </c>
      <c r="B1889" s="96">
        <v>5501</v>
      </c>
      <c r="C1889" s="96" t="s">
        <v>1953</v>
      </c>
      <c r="D1889" s="96">
        <v>875</v>
      </c>
      <c r="E1889" s="98">
        <v>92</v>
      </c>
      <c r="F1889" s="96">
        <v>394</v>
      </c>
      <c r="G1889" s="9">
        <v>0.105142857142857</v>
      </c>
      <c r="H1889" s="99">
        <v>2.4543147208121798</v>
      </c>
      <c r="I1889" s="97">
        <v>-0.62538360754341304</v>
      </c>
      <c r="J1889" s="11">
        <v>-547.210656600486</v>
      </c>
    </row>
    <row r="1890" spans="1:10">
      <c r="A1890" s="96">
        <v>22</v>
      </c>
      <c r="B1890" s="96">
        <v>5503</v>
      </c>
      <c r="C1890" s="96" t="s">
        <v>1954</v>
      </c>
      <c r="D1890" s="96">
        <v>1183</v>
      </c>
      <c r="E1890" s="98">
        <v>184.16359700000001</v>
      </c>
      <c r="F1890" s="96">
        <v>528</v>
      </c>
      <c r="G1890" s="9">
        <v>0.155675060862215</v>
      </c>
      <c r="H1890" s="99">
        <v>2.5893249943181802</v>
      </c>
      <c r="I1890" s="97">
        <v>-0.541592457201169</v>
      </c>
      <c r="J1890" s="11">
        <v>-640.703876868983</v>
      </c>
    </row>
    <row r="1891" spans="1:10">
      <c r="A1891" s="96">
        <v>22</v>
      </c>
      <c r="B1891" s="96">
        <v>5511</v>
      </c>
      <c r="C1891" s="96" t="s">
        <v>1955</v>
      </c>
      <c r="D1891" s="96">
        <v>1016</v>
      </c>
      <c r="E1891" s="98">
        <v>362.51735500000001</v>
      </c>
      <c r="F1891" s="96">
        <v>530</v>
      </c>
      <c r="G1891" s="9">
        <v>0.35680842027559101</v>
      </c>
      <c r="H1891" s="99">
        <v>2.6009761415094301</v>
      </c>
      <c r="I1891" s="97">
        <v>-0.28601957260139099</v>
      </c>
      <c r="J1891" s="11">
        <v>-290.59588576301297</v>
      </c>
    </row>
    <row r="1892" spans="1:10">
      <c r="A1892" s="96">
        <v>22</v>
      </c>
      <c r="B1892" s="96">
        <v>5512</v>
      </c>
      <c r="C1892" s="96" t="s">
        <v>1956</v>
      </c>
      <c r="D1892" s="96">
        <v>1135</v>
      </c>
      <c r="E1892" s="98">
        <v>355.02082899999999</v>
      </c>
      <c r="F1892" s="96">
        <v>422</v>
      </c>
      <c r="G1892" s="9">
        <v>0.31279368193832602</v>
      </c>
      <c r="H1892" s="99">
        <v>3.5308550450237002</v>
      </c>
      <c r="I1892" s="97">
        <v>-0.30209676703382199</v>
      </c>
      <c r="J1892" s="11">
        <v>-342.87983058338801</v>
      </c>
    </row>
    <row r="1893" spans="1:10">
      <c r="A1893" s="96">
        <v>22</v>
      </c>
      <c r="B1893" s="96">
        <v>5513</v>
      </c>
      <c r="C1893" s="96" t="s">
        <v>1957</v>
      </c>
      <c r="D1893" s="96">
        <v>460</v>
      </c>
      <c r="E1893" s="98">
        <v>424.92010800000003</v>
      </c>
      <c r="F1893" s="96">
        <v>307</v>
      </c>
      <c r="G1893" s="9">
        <v>0.92373936521739097</v>
      </c>
      <c r="H1893" s="99">
        <v>2.8824759218241001</v>
      </c>
      <c r="I1893" s="97">
        <v>0.440567040553768</v>
      </c>
      <c r="J1893" s="11">
        <v>202.660838654733</v>
      </c>
    </row>
    <row r="1894" spans="1:10">
      <c r="A1894" s="96">
        <v>22</v>
      </c>
      <c r="B1894" s="96">
        <v>5514</v>
      </c>
      <c r="C1894" s="96" t="s">
        <v>1958</v>
      </c>
      <c r="D1894" s="96">
        <v>1188</v>
      </c>
      <c r="E1894" s="98">
        <v>235.64150900000001</v>
      </c>
      <c r="F1894" s="96">
        <v>690</v>
      </c>
      <c r="G1894" s="9">
        <v>0.19835143855218901</v>
      </c>
      <c r="H1894" s="99">
        <v>2.0632485637681199</v>
      </c>
      <c r="I1894" s="97">
        <v>-0.50636311644285004</v>
      </c>
      <c r="J1894" s="11">
        <v>-601.55938233410495</v>
      </c>
    </row>
    <row r="1895" spans="1:10">
      <c r="A1895" s="96">
        <v>22</v>
      </c>
      <c r="B1895" s="96">
        <v>5515</v>
      </c>
      <c r="C1895" s="96" t="s">
        <v>1959</v>
      </c>
      <c r="D1895" s="96">
        <v>739</v>
      </c>
      <c r="E1895" s="98">
        <v>106.72781500000001</v>
      </c>
      <c r="F1895" s="96">
        <v>285</v>
      </c>
      <c r="G1895" s="9">
        <v>0.14442194181326101</v>
      </c>
      <c r="H1895" s="99">
        <v>2.9674660175438601</v>
      </c>
      <c r="I1895" s="97">
        <v>-0.55975961712121103</v>
      </c>
      <c r="J1895" s="11">
        <v>-413.66235705257498</v>
      </c>
    </row>
    <row r="1896" spans="1:10">
      <c r="A1896" s="96">
        <v>22</v>
      </c>
      <c r="B1896" s="96">
        <v>5516</v>
      </c>
      <c r="C1896" s="96" t="s">
        <v>1960</v>
      </c>
      <c r="D1896" s="96">
        <v>2548</v>
      </c>
      <c r="E1896" s="98">
        <v>828.84423800000002</v>
      </c>
      <c r="F1896" s="96">
        <v>290</v>
      </c>
      <c r="G1896" s="9">
        <v>0.32529208712715901</v>
      </c>
      <c r="H1896" s="99">
        <v>11.6442904758621</v>
      </c>
      <c r="I1896" s="97">
        <v>8.9596092635695498E-2</v>
      </c>
      <c r="J1896" s="11">
        <v>228.290844035752</v>
      </c>
    </row>
    <row r="1897" spans="1:10">
      <c r="A1897" s="96">
        <v>22</v>
      </c>
      <c r="B1897" s="96">
        <v>5518</v>
      </c>
      <c r="C1897" s="96" t="s">
        <v>1961</v>
      </c>
      <c r="D1897" s="96">
        <v>5368</v>
      </c>
      <c r="E1897" s="98">
        <v>2471.4330799999998</v>
      </c>
      <c r="F1897" s="96">
        <v>660</v>
      </c>
      <c r="G1897" s="9">
        <v>0.46040109538002999</v>
      </c>
      <c r="H1897" s="99">
        <v>11.877928909090899</v>
      </c>
      <c r="I1897" s="97">
        <v>0.39090533516621401</v>
      </c>
      <c r="J1897" s="11">
        <v>2098.3798391722298</v>
      </c>
    </row>
    <row r="1898" spans="1:10">
      <c r="A1898" s="96">
        <v>22</v>
      </c>
      <c r="B1898" s="96">
        <v>5520</v>
      </c>
      <c r="C1898" s="96" t="s">
        <v>1962</v>
      </c>
      <c r="D1898" s="96">
        <v>873</v>
      </c>
      <c r="E1898" s="98">
        <v>194.84615400000001</v>
      </c>
      <c r="F1898" s="96">
        <v>970</v>
      </c>
      <c r="G1898" s="9">
        <v>0.22319147079037799</v>
      </c>
      <c r="H1898" s="99">
        <v>1.10087232371134</v>
      </c>
      <c r="I1898" s="97">
        <v>-0.524608519174941</v>
      </c>
      <c r="J1898" s="11">
        <v>-457.98323723972402</v>
      </c>
    </row>
    <row r="1899" spans="1:10">
      <c r="A1899" s="96">
        <v>22</v>
      </c>
      <c r="B1899" s="96">
        <v>5521</v>
      </c>
      <c r="C1899" s="96" t="s">
        <v>1963</v>
      </c>
      <c r="D1899" s="96">
        <v>1035</v>
      </c>
      <c r="E1899" s="98">
        <v>514.26862600000004</v>
      </c>
      <c r="F1899" s="96">
        <v>376</v>
      </c>
      <c r="G1899" s="9">
        <v>0.49687789951690797</v>
      </c>
      <c r="H1899" s="99">
        <v>4.1203952819148899</v>
      </c>
      <c r="I1899" s="97">
        <v>-4.3379054675995302E-2</v>
      </c>
      <c r="J1899" s="11">
        <v>-44.8973215896551</v>
      </c>
    </row>
    <row r="1900" spans="1:10">
      <c r="A1900" s="96">
        <v>22</v>
      </c>
      <c r="B1900" s="96">
        <v>5522</v>
      </c>
      <c r="C1900" s="96" t="s">
        <v>1964</v>
      </c>
      <c r="D1900" s="96">
        <v>589</v>
      </c>
      <c r="E1900" s="98">
        <v>144.18181799999999</v>
      </c>
      <c r="F1900" s="96">
        <v>739</v>
      </c>
      <c r="G1900" s="9">
        <v>0.24479086247877799</v>
      </c>
      <c r="H1900" s="99">
        <v>0.99212695263870099</v>
      </c>
      <c r="I1900" s="97">
        <v>-0.51242497463316905</v>
      </c>
      <c r="J1900" s="11">
        <v>-301.81831005893702</v>
      </c>
    </row>
    <row r="1901" spans="1:10">
      <c r="A1901" s="96">
        <v>22</v>
      </c>
      <c r="B1901" s="96">
        <v>5523</v>
      </c>
      <c r="C1901" s="96" t="s">
        <v>1965</v>
      </c>
      <c r="D1901" s="96">
        <v>1989</v>
      </c>
      <c r="E1901" s="98">
        <v>202.153921</v>
      </c>
      <c r="F1901" s="96">
        <v>707</v>
      </c>
      <c r="G1901" s="9">
        <v>0.10163595827048801</v>
      </c>
      <c r="H1901" s="99">
        <v>3.0992276110325299</v>
      </c>
      <c r="I1901" s="97">
        <v>-0.55884288856137598</v>
      </c>
      <c r="J1901" s="11">
        <v>-1111.53850534858</v>
      </c>
    </row>
    <row r="1902" spans="1:10">
      <c r="A1902" s="96">
        <v>22</v>
      </c>
      <c r="B1902" s="96">
        <v>5527</v>
      </c>
      <c r="C1902" s="96" t="s">
        <v>1966</v>
      </c>
      <c r="D1902" s="96">
        <v>988</v>
      </c>
      <c r="E1902" s="98">
        <v>160.05672300000001</v>
      </c>
      <c r="F1902" s="96">
        <v>370</v>
      </c>
      <c r="G1902" s="9">
        <v>0.162000731781377</v>
      </c>
      <c r="H1902" s="99">
        <v>3.1028560081081098</v>
      </c>
      <c r="I1902" s="97">
        <v>-0.52130969198126598</v>
      </c>
      <c r="J1902" s="11">
        <v>-515.05397567749003</v>
      </c>
    </row>
    <row r="1903" spans="1:10">
      <c r="A1903" s="96">
        <v>22</v>
      </c>
      <c r="B1903" s="96">
        <v>5529</v>
      </c>
      <c r="C1903" s="96" t="s">
        <v>1967</v>
      </c>
      <c r="D1903" s="96">
        <v>519</v>
      </c>
      <c r="E1903" s="98">
        <v>171.92789999999999</v>
      </c>
      <c r="F1903" s="96">
        <v>587</v>
      </c>
      <c r="G1903" s="9">
        <v>0.33126763005780302</v>
      </c>
      <c r="H1903" s="99">
        <v>1.1770492333901199</v>
      </c>
      <c r="I1903" s="97">
        <v>-0.39543409521441802</v>
      </c>
      <c r="J1903" s="11">
        <v>-205.23029541628301</v>
      </c>
    </row>
    <row r="1904" spans="1:10">
      <c r="A1904" s="96">
        <v>22</v>
      </c>
      <c r="B1904" s="96">
        <v>5530</v>
      </c>
      <c r="C1904" s="96" t="s">
        <v>1968</v>
      </c>
      <c r="D1904" s="96">
        <v>470</v>
      </c>
      <c r="E1904" s="98">
        <v>110.18181800000001</v>
      </c>
      <c r="F1904" s="96">
        <v>574</v>
      </c>
      <c r="G1904" s="9">
        <v>0.23442940000000001</v>
      </c>
      <c r="H1904" s="99">
        <v>1.0107697177700301</v>
      </c>
      <c r="I1904" s="97">
        <v>-0.53009571693224999</v>
      </c>
      <c r="J1904" s="11">
        <v>-249.144986958158</v>
      </c>
    </row>
    <row r="1905" spans="1:10">
      <c r="A1905" s="96">
        <v>22</v>
      </c>
      <c r="B1905" s="96">
        <v>5531</v>
      </c>
      <c r="C1905" s="96" t="s">
        <v>1969</v>
      </c>
      <c r="D1905" s="96">
        <v>374</v>
      </c>
      <c r="E1905" s="98">
        <v>94</v>
      </c>
      <c r="F1905" s="96">
        <v>568</v>
      </c>
      <c r="G1905" s="9">
        <v>0.25133689839572199</v>
      </c>
      <c r="H1905" s="99">
        <v>0.823943661971831</v>
      </c>
      <c r="I1905" s="97">
        <v>-0.51933104775865002</v>
      </c>
      <c r="J1905" s="11">
        <v>-194.22981186173499</v>
      </c>
    </row>
    <row r="1906" spans="1:10">
      <c r="A1906" s="96">
        <v>22</v>
      </c>
      <c r="B1906" s="96">
        <v>5533</v>
      </c>
      <c r="C1906" s="96" t="s">
        <v>1970</v>
      </c>
      <c r="D1906" s="96">
        <v>721</v>
      </c>
      <c r="E1906" s="98">
        <v>174.93181799999999</v>
      </c>
      <c r="F1906" s="96">
        <v>501</v>
      </c>
      <c r="G1906" s="9">
        <v>0.24262388072122101</v>
      </c>
      <c r="H1906" s="99">
        <v>1.7882870618762501</v>
      </c>
      <c r="I1906" s="97">
        <v>-0.47868321684307902</v>
      </c>
      <c r="J1906" s="11">
        <v>-345.13059934386001</v>
      </c>
    </row>
    <row r="1907" spans="1:10">
      <c r="A1907" s="96">
        <v>22</v>
      </c>
      <c r="B1907" s="96">
        <v>5534</v>
      </c>
      <c r="C1907" s="96" t="s">
        <v>1971</v>
      </c>
      <c r="D1907" s="96">
        <v>251</v>
      </c>
      <c r="E1907" s="98">
        <v>79</v>
      </c>
      <c r="F1907" s="96">
        <v>198</v>
      </c>
      <c r="G1907" s="9">
        <v>0.31474103585657398</v>
      </c>
      <c r="H1907" s="99">
        <v>1.6666666666666701</v>
      </c>
      <c r="I1907" s="97">
        <v>-0.40886127653145399</v>
      </c>
      <c r="J1907" s="11">
        <v>-102.624180409395</v>
      </c>
    </row>
    <row r="1908" spans="1:10">
      <c r="A1908" s="96">
        <v>22</v>
      </c>
      <c r="B1908" s="96">
        <v>5535</v>
      </c>
      <c r="C1908" s="96" t="s">
        <v>1972</v>
      </c>
      <c r="D1908" s="96">
        <v>760</v>
      </c>
      <c r="E1908" s="98">
        <v>310</v>
      </c>
      <c r="F1908" s="96">
        <v>413</v>
      </c>
      <c r="G1908" s="9">
        <v>0.40789473684210498</v>
      </c>
      <c r="H1908" s="99">
        <v>2.5907990314770002</v>
      </c>
      <c r="I1908" s="97">
        <v>-0.23041902988836199</v>
      </c>
      <c r="J1908" s="11">
        <v>-175.118462715155</v>
      </c>
    </row>
    <row r="1909" spans="1:10">
      <c r="A1909" s="96">
        <v>22</v>
      </c>
      <c r="B1909" s="96">
        <v>5537</v>
      </c>
      <c r="C1909" s="96" t="s">
        <v>1973</v>
      </c>
      <c r="D1909" s="96">
        <v>830</v>
      </c>
      <c r="E1909" s="98">
        <v>140.153921</v>
      </c>
      <c r="F1909" s="96">
        <v>712</v>
      </c>
      <c r="G1909" s="9">
        <v>0.16886014578313299</v>
      </c>
      <c r="H1909" s="99">
        <v>1.3625757317415701</v>
      </c>
      <c r="I1909" s="97">
        <v>-0.58692100594597196</v>
      </c>
      <c r="J1909" s="11">
        <v>-487.14443493515699</v>
      </c>
    </row>
    <row r="1910" spans="1:10">
      <c r="A1910" s="96">
        <v>22</v>
      </c>
      <c r="B1910" s="96">
        <v>5539</v>
      </c>
      <c r="C1910" s="96" t="s">
        <v>1974</v>
      </c>
      <c r="D1910" s="96">
        <v>844</v>
      </c>
      <c r="E1910" s="98">
        <v>146.719717</v>
      </c>
      <c r="F1910" s="96">
        <v>898</v>
      </c>
      <c r="G1910" s="9">
        <v>0.17383852725118501</v>
      </c>
      <c r="H1910" s="99">
        <v>1.1032513552338501</v>
      </c>
      <c r="I1910" s="97">
        <v>-0.58999774357827695</v>
      </c>
      <c r="J1910" s="11">
        <v>-497.95809558006601</v>
      </c>
    </row>
    <row r="1911" spans="1:10">
      <c r="A1911" s="96">
        <v>22</v>
      </c>
      <c r="B1911" s="96">
        <v>5540</v>
      </c>
      <c r="C1911" s="96" t="s">
        <v>1975</v>
      </c>
      <c r="D1911" s="96">
        <v>1552</v>
      </c>
      <c r="E1911" s="98">
        <v>273.69811299999998</v>
      </c>
      <c r="F1911" s="96">
        <v>1181</v>
      </c>
      <c r="G1911" s="9">
        <v>0.17635187693299001</v>
      </c>
      <c r="H1911" s="99">
        <v>1.54589171295512</v>
      </c>
      <c r="I1911" s="97">
        <v>-0.54024973424723799</v>
      </c>
      <c r="J1911" s="11">
        <v>-838.46758755171402</v>
      </c>
    </row>
    <row r="1912" spans="1:10">
      <c r="A1912" s="96">
        <v>22</v>
      </c>
      <c r="B1912" s="96">
        <v>5541</v>
      </c>
      <c r="C1912" s="96" t="s">
        <v>1976</v>
      </c>
      <c r="D1912" s="96">
        <v>888</v>
      </c>
      <c r="E1912" s="98">
        <v>157.58140499999999</v>
      </c>
      <c r="F1912" s="96">
        <v>1064</v>
      </c>
      <c r="G1912" s="9">
        <v>0.177456537162162</v>
      </c>
      <c r="H1912" s="99">
        <v>0.98268929041353403</v>
      </c>
      <c r="I1912" s="97">
        <v>-0.58818556904923802</v>
      </c>
      <c r="J1912" s="11">
        <v>-522.30878531572398</v>
      </c>
    </row>
    <row r="1913" spans="1:10">
      <c r="A1913" s="96">
        <v>22</v>
      </c>
      <c r="B1913" s="96">
        <v>5551</v>
      </c>
      <c r="C1913" s="96" t="s">
        <v>1977</v>
      </c>
      <c r="D1913" s="96">
        <v>511</v>
      </c>
      <c r="E1913" s="98">
        <v>125.94103800000001</v>
      </c>
      <c r="F1913" s="96">
        <v>743</v>
      </c>
      <c r="G1913" s="9">
        <v>0.246459956947162</v>
      </c>
      <c r="H1913" s="99">
        <v>0.85725577119784702</v>
      </c>
      <c r="I1913" s="97">
        <v>-0.51873716903768496</v>
      </c>
      <c r="J1913" s="11">
        <v>-265.074693378257</v>
      </c>
    </row>
    <row r="1914" spans="1:10">
      <c r="A1914" s="96">
        <v>22</v>
      </c>
      <c r="B1914" s="96">
        <v>5552</v>
      </c>
      <c r="C1914" s="96" t="s">
        <v>1978</v>
      </c>
      <c r="D1914" s="96">
        <v>591</v>
      </c>
      <c r="E1914" s="98">
        <v>174</v>
      </c>
      <c r="F1914" s="96">
        <v>1674</v>
      </c>
      <c r="G1914" s="9">
        <v>0.294416243654822</v>
      </c>
      <c r="H1914" s="99">
        <v>0.456989247311828</v>
      </c>
      <c r="I1914" s="97">
        <v>-0.46862166845973502</v>
      </c>
      <c r="J1914" s="11">
        <v>-276.95540605970302</v>
      </c>
    </row>
    <row r="1915" spans="1:10">
      <c r="A1915" s="96">
        <v>22</v>
      </c>
      <c r="B1915" s="96">
        <v>5553</v>
      </c>
      <c r="C1915" s="96" t="s">
        <v>1979</v>
      </c>
      <c r="D1915" s="96">
        <v>960</v>
      </c>
      <c r="E1915" s="98">
        <v>329.90567099999998</v>
      </c>
      <c r="F1915" s="96">
        <v>385</v>
      </c>
      <c r="G1915" s="9">
        <v>0.34365174062499998</v>
      </c>
      <c r="H1915" s="99">
        <v>3.3504043402597401</v>
      </c>
      <c r="I1915" s="97">
        <v>-0.27616548212833802</v>
      </c>
      <c r="J1915" s="11">
        <v>-265.11886284320502</v>
      </c>
    </row>
    <row r="1916" spans="1:10">
      <c r="A1916" s="96">
        <v>22</v>
      </c>
      <c r="B1916" s="96">
        <v>5554</v>
      </c>
      <c r="C1916" s="96" t="s">
        <v>1980</v>
      </c>
      <c r="D1916" s="96">
        <v>869</v>
      </c>
      <c r="E1916" s="98">
        <v>176.370835</v>
      </c>
      <c r="F1916" s="96">
        <v>1134</v>
      </c>
      <c r="G1916" s="9">
        <v>0.202958383199079</v>
      </c>
      <c r="H1916" s="99">
        <v>0.92184376984127003</v>
      </c>
      <c r="I1916" s="97">
        <v>-0.55812826212748301</v>
      </c>
      <c r="J1916" s="11">
        <v>-485.013459788783</v>
      </c>
    </row>
    <row r="1917" spans="1:10">
      <c r="A1917" s="96">
        <v>22</v>
      </c>
      <c r="B1917" s="96">
        <v>5555</v>
      </c>
      <c r="C1917" s="96" t="s">
        <v>1981</v>
      </c>
      <c r="D1917" s="96">
        <v>297</v>
      </c>
      <c r="E1917" s="98">
        <v>102</v>
      </c>
      <c r="F1917" s="96">
        <v>408</v>
      </c>
      <c r="G1917" s="9">
        <v>0.34343434343434298</v>
      </c>
      <c r="H1917" s="99">
        <v>0.97794117647058798</v>
      </c>
      <c r="I1917" s="97">
        <v>-0.39651604736703799</v>
      </c>
      <c r="J1917" s="11">
        <v>-117.76526606801001</v>
      </c>
    </row>
    <row r="1918" spans="1:10">
      <c r="A1918" s="96">
        <v>22</v>
      </c>
      <c r="B1918" s="96">
        <v>5556</v>
      </c>
      <c r="C1918" s="96" t="s">
        <v>1982</v>
      </c>
      <c r="D1918" s="96">
        <v>389</v>
      </c>
      <c r="E1918" s="98">
        <v>57</v>
      </c>
      <c r="F1918" s="96">
        <v>680</v>
      </c>
      <c r="G1918" s="9">
        <v>0.14652956298200501</v>
      </c>
      <c r="H1918" s="99">
        <v>0.65588235294117603</v>
      </c>
      <c r="I1918" s="97">
        <v>-0.66180620138420798</v>
      </c>
      <c r="J1918" s="11">
        <v>-257.44261233845702</v>
      </c>
    </row>
    <row r="1919" spans="1:10">
      <c r="A1919" s="96">
        <v>22</v>
      </c>
      <c r="B1919" s="96">
        <v>5557</v>
      </c>
      <c r="C1919" s="96" t="s">
        <v>1983</v>
      </c>
      <c r="D1919" s="96">
        <v>148</v>
      </c>
      <c r="E1919" s="98">
        <v>23.419075100000001</v>
      </c>
      <c r="F1919" s="96">
        <v>789</v>
      </c>
      <c r="G1919" s="9">
        <v>0.15823699391891899</v>
      </c>
      <c r="H1919" s="99">
        <v>0.21726118517110299</v>
      </c>
      <c r="I1919" s="97">
        <v>-0.67363306454336702</v>
      </c>
      <c r="J1919" s="11">
        <v>-99.697693552418301</v>
      </c>
    </row>
    <row r="1920" spans="1:10">
      <c r="A1920" s="96">
        <v>22</v>
      </c>
      <c r="B1920" s="96">
        <v>5559</v>
      </c>
      <c r="C1920" s="96" t="s">
        <v>1984</v>
      </c>
      <c r="D1920" s="96">
        <v>399</v>
      </c>
      <c r="E1920" s="98">
        <v>101</v>
      </c>
      <c r="F1920" s="96">
        <v>474</v>
      </c>
      <c r="G1920" s="9">
        <v>0.25313283208019999</v>
      </c>
      <c r="H1920" s="99">
        <v>1.0548523206751099</v>
      </c>
      <c r="I1920" s="97">
        <v>-0.50693420688207103</v>
      </c>
      <c r="J1920" s="11">
        <v>-202.266748545946</v>
      </c>
    </row>
    <row r="1921" spans="1:10">
      <c r="A1921" s="96">
        <v>22</v>
      </c>
      <c r="B1921" s="96">
        <v>5560</v>
      </c>
      <c r="C1921" s="96" t="s">
        <v>1985</v>
      </c>
      <c r="D1921" s="96">
        <v>217</v>
      </c>
      <c r="E1921" s="98">
        <v>21</v>
      </c>
      <c r="F1921" s="96">
        <v>345</v>
      </c>
      <c r="G1921" s="9">
        <v>9.6774193548387094E-2</v>
      </c>
      <c r="H1921" s="99">
        <v>0.68985507246376798</v>
      </c>
      <c r="I1921" s="97">
        <v>-0.73237591705663396</v>
      </c>
      <c r="J1921" s="11">
        <v>-158.92557400128999</v>
      </c>
    </row>
    <row r="1922" spans="1:10">
      <c r="A1922" s="96">
        <v>22</v>
      </c>
      <c r="B1922" s="96">
        <v>5561</v>
      </c>
      <c r="C1922" s="96" t="s">
        <v>1986</v>
      </c>
      <c r="D1922" s="96">
        <v>3163</v>
      </c>
      <c r="E1922" s="98">
        <v>1390.03262</v>
      </c>
      <c r="F1922" s="96">
        <v>768</v>
      </c>
      <c r="G1922" s="9">
        <v>0.43946652545052201</v>
      </c>
      <c r="H1922" s="99">
        <v>5.9284278906249996</v>
      </c>
      <c r="I1922" s="97">
        <v>4.0193788839685898E-2</v>
      </c>
      <c r="J1922" s="11">
        <v>127.13295409992701</v>
      </c>
    </row>
    <row r="1923" spans="1:10">
      <c r="A1923" s="96">
        <v>22</v>
      </c>
      <c r="B1923" s="96">
        <v>5562</v>
      </c>
      <c r="C1923" s="96" t="s">
        <v>1987</v>
      </c>
      <c r="D1923" s="96">
        <v>102</v>
      </c>
      <c r="E1923" s="98">
        <v>25</v>
      </c>
      <c r="F1923" s="96">
        <v>552</v>
      </c>
      <c r="G1923" s="9">
        <v>0.24509803921568599</v>
      </c>
      <c r="H1923" s="99">
        <v>0.23007246376811599</v>
      </c>
      <c r="I1923" s="97">
        <v>-0.56188159840418905</v>
      </c>
      <c r="J1923" s="11">
        <v>-57.311923037227203</v>
      </c>
    </row>
    <row r="1924" spans="1:10">
      <c r="A1924" s="96">
        <v>22</v>
      </c>
      <c r="B1924" s="96">
        <v>5563</v>
      </c>
      <c r="C1924" s="96" t="s">
        <v>1988</v>
      </c>
      <c r="D1924" s="96">
        <v>130</v>
      </c>
      <c r="E1924" s="98">
        <v>24</v>
      </c>
      <c r="F1924" s="96">
        <v>322</v>
      </c>
      <c r="G1924" s="9">
        <v>0.18461538461538499</v>
      </c>
      <c r="H1924" s="99">
        <v>0.47826086956521702</v>
      </c>
      <c r="I1924" s="97">
        <v>-0.62981009236775698</v>
      </c>
      <c r="J1924" s="11">
        <v>-81.875312007808404</v>
      </c>
    </row>
    <row r="1925" spans="1:10">
      <c r="A1925" s="96">
        <v>22</v>
      </c>
      <c r="B1925" s="96">
        <v>5564</v>
      </c>
      <c r="C1925" s="96" t="s">
        <v>1989</v>
      </c>
      <c r="D1925" s="96">
        <v>101</v>
      </c>
      <c r="E1925" s="98">
        <v>17</v>
      </c>
      <c r="F1925" s="96">
        <v>206</v>
      </c>
      <c r="G1925" s="9">
        <v>0.16831683168316799</v>
      </c>
      <c r="H1925" s="99">
        <v>0.57281553398058205</v>
      </c>
      <c r="I1925" s="97">
        <v>-0.64853880925490703</v>
      </c>
      <c r="J1925" s="11">
        <v>-65.502419734745601</v>
      </c>
    </row>
    <row r="1926" spans="1:10">
      <c r="A1926" s="96">
        <v>22</v>
      </c>
      <c r="B1926" s="96">
        <v>5565</v>
      </c>
      <c r="C1926" s="96" t="s">
        <v>1990</v>
      </c>
      <c r="D1926" s="96">
        <v>476</v>
      </c>
      <c r="E1926" s="98">
        <v>146.29684599999999</v>
      </c>
      <c r="F1926" s="96">
        <v>513</v>
      </c>
      <c r="G1926" s="9">
        <v>0.30734631512604998</v>
      </c>
      <c r="H1926" s="99">
        <v>1.2130542807017499</v>
      </c>
      <c r="I1926" s="97">
        <v>-0.426958078954983</v>
      </c>
      <c r="J1926" s="11">
        <v>-203.232045582572</v>
      </c>
    </row>
    <row r="1927" spans="1:10">
      <c r="A1927" s="96">
        <v>22</v>
      </c>
      <c r="B1927" s="96">
        <v>5566</v>
      </c>
      <c r="C1927" s="96" t="s">
        <v>1991</v>
      </c>
      <c r="D1927" s="96">
        <v>344</v>
      </c>
      <c r="E1927" s="98">
        <v>132.997173</v>
      </c>
      <c r="F1927" s="96">
        <v>3180</v>
      </c>
      <c r="G1927" s="9">
        <v>0.38661968895348803</v>
      </c>
      <c r="H1927" s="99">
        <v>0.14999911100628899</v>
      </c>
      <c r="I1927" s="97">
        <v>-0.370694927607852</v>
      </c>
      <c r="J1927" s="11">
        <v>-127.519055097101</v>
      </c>
    </row>
    <row r="1928" spans="1:10">
      <c r="A1928" s="96">
        <v>22</v>
      </c>
      <c r="B1928" s="96">
        <v>5568</v>
      </c>
      <c r="C1928" s="96" t="s">
        <v>1992</v>
      </c>
      <c r="D1928" s="96">
        <v>4660</v>
      </c>
      <c r="E1928" s="98">
        <v>1639.28054</v>
      </c>
      <c r="F1928" s="96">
        <v>3852</v>
      </c>
      <c r="G1928" s="9">
        <v>0.35177693991416298</v>
      </c>
      <c r="H1928" s="99">
        <v>1.63532724299065</v>
      </c>
      <c r="I1928" s="97">
        <v>-0.180196899443513</v>
      </c>
      <c r="J1928" s="11">
        <v>-839.71755140676999</v>
      </c>
    </row>
    <row r="1929" spans="1:10">
      <c r="A1929" s="96">
        <v>22</v>
      </c>
      <c r="B1929" s="96">
        <v>5571</v>
      </c>
      <c r="C1929" s="96" t="s">
        <v>1993</v>
      </c>
      <c r="D1929" s="96">
        <v>744</v>
      </c>
      <c r="E1929" s="98">
        <v>105.844852</v>
      </c>
      <c r="F1929" s="96">
        <v>1421</v>
      </c>
      <c r="G1929" s="9">
        <v>0.14226458602150499</v>
      </c>
      <c r="H1929" s="99">
        <v>0.59806112033779002</v>
      </c>
      <c r="I1929" s="97">
        <v>-0.65499668774435205</v>
      </c>
      <c r="J1929" s="11">
        <v>-487.31753568179801</v>
      </c>
    </row>
    <row r="1930" spans="1:10">
      <c r="A1930" s="96">
        <v>22</v>
      </c>
      <c r="B1930" s="96">
        <v>5581</v>
      </c>
      <c r="C1930" s="96" t="s">
        <v>1994</v>
      </c>
      <c r="D1930" s="96">
        <v>3474</v>
      </c>
      <c r="E1930" s="98">
        <v>543.08395499999995</v>
      </c>
      <c r="F1930" s="96">
        <v>260</v>
      </c>
      <c r="G1930" s="9">
        <v>0.15632813903281501</v>
      </c>
      <c r="H1930" s="99">
        <v>15.4503229038462</v>
      </c>
      <c r="I1930" s="97">
        <v>5.6451276374071699E-2</v>
      </c>
      <c r="J1930" s="11">
        <v>196.111734123525</v>
      </c>
    </row>
    <row r="1931" spans="1:10">
      <c r="A1931" s="96">
        <v>22</v>
      </c>
      <c r="B1931" s="96">
        <v>5582</v>
      </c>
      <c r="C1931" s="96" t="s">
        <v>1995</v>
      </c>
      <c r="D1931" s="96">
        <v>3955</v>
      </c>
      <c r="E1931" s="98">
        <v>2235.88429</v>
      </c>
      <c r="F1931" s="96">
        <v>454</v>
      </c>
      <c r="G1931" s="9">
        <v>0.56533104677623303</v>
      </c>
      <c r="H1931" s="99">
        <v>13.636309008810599</v>
      </c>
      <c r="I1931" s="97">
        <v>0.53811818645945297</v>
      </c>
      <c r="J1931" s="11">
        <v>2128.2574274471399</v>
      </c>
    </row>
    <row r="1932" spans="1:10">
      <c r="A1932" s="96">
        <v>22</v>
      </c>
      <c r="B1932" s="96">
        <v>5583</v>
      </c>
      <c r="C1932" s="96" t="s">
        <v>1996</v>
      </c>
      <c r="D1932" s="96">
        <v>7402</v>
      </c>
      <c r="E1932" s="98">
        <v>9239.5766899999999</v>
      </c>
      <c r="F1932" s="96">
        <v>551</v>
      </c>
      <c r="G1932" s="9">
        <v>1.2482540786273999</v>
      </c>
      <c r="H1932" s="99">
        <v>30.202498529945601</v>
      </c>
      <c r="I1932" s="97">
        <v>2.2173732312263601</v>
      </c>
      <c r="J1932" s="11">
        <v>16412.9966575375</v>
      </c>
    </row>
    <row r="1933" spans="1:10">
      <c r="A1933" s="96">
        <v>22</v>
      </c>
      <c r="B1933" s="96">
        <v>5584</v>
      </c>
      <c r="C1933" s="96" t="s">
        <v>1997</v>
      </c>
      <c r="D1933" s="96">
        <v>8790</v>
      </c>
      <c r="E1933" s="98">
        <v>2220.8784900000001</v>
      </c>
      <c r="F1933" s="96">
        <v>462</v>
      </c>
      <c r="G1933" s="9">
        <v>0.25265966894198</v>
      </c>
      <c r="H1933" s="99">
        <v>23.833070324675301</v>
      </c>
      <c r="I1933" s="97">
        <v>0.72867427322687495</v>
      </c>
      <c r="J1933" s="11">
        <v>6405.0468616642302</v>
      </c>
    </row>
    <row r="1934" spans="1:10">
      <c r="A1934" s="96">
        <v>22</v>
      </c>
      <c r="B1934" s="96">
        <v>5585</v>
      </c>
      <c r="C1934" s="96" t="s">
        <v>1998</v>
      </c>
      <c r="D1934" s="96">
        <v>1353</v>
      </c>
      <c r="E1934" s="98">
        <v>118</v>
      </c>
      <c r="F1934" s="96">
        <v>192</v>
      </c>
      <c r="G1934" s="9">
        <v>8.7213599408721407E-2</v>
      </c>
      <c r="H1934" s="99">
        <v>7.6614583333333304</v>
      </c>
      <c r="I1934" s="97">
        <v>-0.42546978408254799</v>
      </c>
      <c r="J1934" s="11">
        <v>-575.66061786368698</v>
      </c>
    </row>
    <row r="1935" spans="1:10">
      <c r="A1935" s="96">
        <v>22</v>
      </c>
      <c r="B1935" s="96">
        <v>5586</v>
      </c>
      <c r="C1935" s="96" t="s">
        <v>1999</v>
      </c>
      <c r="D1935" s="96">
        <v>130421</v>
      </c>
      <c r="E1935" s="98">
        <v>111696.394</v>
      </c>
      <c r="F1935" s="96">
        <v>4127</v>
      </c>
      <c r="G1935" s="9">
        <v>0.85642951671893297</v>
      </c>
      <c r="H1935" s="99">
        <v>58.666681366610099</v>
      </c>
      <c r="I1935" s="97">
        <v>7.8880591804065601</v>
      </c>
      <c r="J1935" s="11">
        <v>1028768.5663678</v>
      </c>
    </row>
    <row r="1936" spans="1:10">
      <c r="A1936" s="96">
        <v>22</v>
      </c>
      <c r="B1936" s="96">
        <v>5587</v>
      </c>
      <c r="C1936" s="96" t="s">
        <v>2000</v>
      </c>
      <c r="D1936" s="96">
        <v>6291</v>
      </c>
      <c r="E1936" s="98">
        <v>7180.9283299999997</v>
      </c>
      <c r="F1936" s="96">
        <v>975</v>
      </c>
      <c r="G1936" s="9">
        <v>1.1414605515816201</v>
      </c>
      <c r="H1936" s="99">
        <v>13.8173623897436</v>
      </c>
      <c r="I1936" s="97">
        <v>1.39190742110333</v>
      </c>
      <c r="J1936" s="11">
        <v>8756.4895861610603</v>
      </c>
    </row>
    <row r="1937" spans="1:10">
      <c r="A1937" s="96">
        <v>22</v>
      </c>
      <c r="B1937" s="96">
        <v>5588</v>
      </c>
      <c r="C1937" s="96" t="s">
        <v>2001</v>
      </c>
      <c r="D1937" s="96">
        <v>1399</v>
      </c>
      <c r="E1937" s="98">
        <v>1275.5296699999999</v>
      </c>
      <c r="F1937" s="96">
        <v>49</v>
      </c>
      <c r="G1937" s="9">
        <v>0.91174386704789101</v>
      </c>
      <c r="H1937" s="99">
        <v>54.582238163265302</v>
      </c>
      <c r="I1937" s="97">
        <v>2.48485141828762</v>
      </c>
      <c r="J1937" s="11">
        <v>3476.3071341843802</v>
      </c>
    </row>
    <row r="1938" spans="1:10">
      <c r="A1938" s="96">
        <v>22</v>
      </c>
      <c r="B1938" s="96">
        <v>5589</v>
      </c>
      <c r="C1938" s="96" t="s">
        <v>2002</v>
      </c>
      <c r="D1938" s="96">
        <v>11709</v>
      </c>
      <c r="E1938" s="98">
        <v>6219.9796900000001</v>
      </c>
      <c r="F1938" s="96">
        <v>218</v>
      </c>
      <c r="G1938" s="9">
        <v>0.531213569903493</v>
      </c>
      <c r="H1938" s="99">
        <v>82.243026100917405</v>
      </c>
      <c r="I1938" s="97">
        <v>3.4953420311440699</v>
      </c>
      <c r="J1938" s="11">
        <v>40926.959842665899</v>
      </c>
    </row>
    <row r="1939" spans="1:10">
      <c r="A1939" s="96">
        <v>22</v>
      </c>
      <c r="B1939" s="96">
        <v>5590</v>
      </c>
      <c r="C1939" s="96" t="s">
        <v>2003</v>
      </c>
      <c r="D1939" s="96">
        <v>17368</v>
      </c>
      <c r="E1939" s="98">
        <v>5686.5132100000001</v>
      </c>
      <c r="F1939" s="96">
        <v>589</v>
      </c>
      <c r="G1939" s="9">
        <v>0.32741324332104998</v>
      </c>
      <c r="H1939" s="99">
        <v>39.141788132427799</v>
      </c>
      <c r="I1939" s="97">
        <v>1.7779545513458901</v>
      </c>
      <c r="J1939" s="11">
        <v>30879.514647775501</v>
      </c>
    </row>
    <row r="1940" spans="1:10">
      <c r="A1940" s="96">
        <v>22</v>
      </c>
      <c r="B1940" s="96">
        <v>5591</v>
      </c>
      <c r="C1940" s="96" t="s">
        <v>2004</v>
      </c>
      <c r="D1940" s="96">
        <v>20232</v>
      </c>
      <c r="E1940" s="98">
        <v>11568.1705</v>
      </c>
      <c r="F1940" s="96">
        <v>295</v>
      </c>
      <c r="G1940" s="9">
        <v>0.57177592427837098</v>
      </c>
      <c r="H1940" s="99">
        <v>107.797188135593</v>
      </c>
      <c r="I1940" s="97">
        <v>4.8983686075613502</v>
      </c>
      <c r="J1940" s="11">
        <v>99103.793668181199</v>
      </c>
    </row>
    <row r="1941" spans="1:10">
      <c r="A1941" s="96">
        <v>22</v>
      </c>
      <c r="B1941" s="96">
        <v>5592</v>
      </c>
      <c r="C1941" s="96" t="s">
        <v>2005</v>
      </c>
      <c r="D1941" s="96">
        <v>3286</v>
      </c>
      <c r="E1941" s="98">
        <v>1288.95047</v>
      </c>
      <c r="F1941" s="96">
        <v>292</v>
      </c>
      <c r="G1941" s="9">
        <v>0.39225516433353602</v>
      </c>
      <c r="H1941" s="99">
        <v>15.6676385958904</v>
      </c>
      <c r="I1941" s="97">
        <v>0.36452197735836001</v>
      </c>
      <c r="J1941" s="11">
        <v>1197.81921759957</v>
      </c>
    </row>
    <row r="1942" spans="1:10">
      <c r="A1942" s="96">
        <v>22</v>
      </c>
      <c r="B1942" s="96">
        <v>5601</v>
      </c>
      <c r="C1942" s="96" t="s">
        <v>2006</v>
      </c>
      <c r="D1942" s="96">
        <v>2081</v>
      </c>
      <c r="E1942" s="98">
        <v>857.16174999999998</v>
      </c>
      <c r="F1942" s="96">
        <v>215</v>
      </c>
      <c r="G1942" s="9">
        <v>0.41189896684286398</v>
      </c>
      <c r="H1942" s="99">
        <v>13.6658686046512</v>
      </c>
      <c r="I1942" s="97">
        <v>0.26220528550372202</v>
      </c>
      <c r="J1942" s="11">
        <v>545.64919913324604</v>
      </c>
    </row>
    <row r="1943" spans="1:10">
      <c r="A1943" s="96">
        <v>22</v>
      </c>
      <c r="B1943" s="96">
        <v>5604</v>
      </c>
      <c r="C1943" s="96" t="s">
        <v>2007</v>
      </c>
      <c r="D1943" s="96">
        <v>2007</v>
      </c>
      <c r="E1943" s="98">
        <v>645.48570299999994</v>
      </c>
      <c r="F1943" s="96">
        <v>1843</v>
      </c>
      <c r="G1943" s="9">
        <v>0.321617191330344</v>
      </c>
      <c r="H1943" s="99">
        <v>1.4392217596310399</v>
      </c>
      <c r="I1943" s="97">
        <v>-0.33645095967782102</v>
      </c>
      <c r="J1943" s="11">
        <v>-675.257076073387</v>
      </c>
    </row>
    <row r="1944" spans="1:10">
      <c r="A1944" s="96">
        <v>22</v>
      </c>
      <c r="B1944" s="96">
        <v>5606</v>
      </c>
      <c r="C1944" s="96" t="s">
        <v>2008</v>
      </c>
      <c r="D1944" s="96">
        <v>9465</v>
      </c>
      <c r="E1944" s="98">
        <v>2919.9659999999999</v>
      </c>
      <c r="F1944" s="96">
        <v>839</v>
      </c>
      <c r="G1944" s="9">
        <v>0.30850142630744798</v>
      </c>
      <c r="H1944" s="99">
        <v>14.7615804529201</v>
      </c>
      <c r="I1944" s="97">
        <v>0.47456972426475103</v>
      </c>
      <c r="J1944" s="11">
        <v>4491.8024401658604</v>
      </c>
    </row>
    <row r="1945" spans="1:10">
      <c r="A1945" s="96">
        <v>22</v>
      </c>
      <c r="B1945" s="96">
        <v>5607</v>
      </c>
      <c r="C1945" s="96" t="s">
        <v>2009</v>
      </c>
      <c r="D1945" s="96">
        <v>2770</v>
      </c>
      <c r="E1945" s="98">
        <v>1741.4037499999999</v>
      </c>
      <c r="F1945" s="96">
        <v>2223</v>
      </c>
      <c r="G1945" s="9">
        <v>0.62866561371841201</v>
      </c>
      <c r="H1945" s="99">
        <v>2.0294213900134999</v>
      </c>
      <c r="I1945" s="97">
        <v>0.1180212365651</v>
      </c>
      <c r="J1945" s="11">
        <v>326.91882528532801</v>
      </c>
    </row>
    <row r="1946" spans="1:10">
      <c r="A1946" s="96">
        <v>22</v>
      </c>
      <c r="B1946" s="96">
        <v>5609</v>
      </c>
      <c r="C1946" s="96" t="s">
        <v>2010</v>
      </c>
      <c r="D1946" s="96">
        <v>341</v>
      </c>
      <c r="E1946" s="98">
        <v>128.5</v>
      </c>
      <c r="F1946" s="96">
        <v>28</v>
      </c>
      <c r="G1946" s="9">
        <v>0.37683284457478</v>
      </c>
      <c r="H1946" s="99">
        <v>16.7678571428571</v>
      </c>
      <c r="I1946" s="97">
        <v>0.26611521121238801</v>
      </c>
      <c r="J1946" s="11">
        <v>90.745287023424098</v>
      </c>
    </row>
    <row r="1947" spans="1:10">
      <c r="A1947" s="96">
        <v>22</v>
      </c>
      <c r="B1947" s="96">
        <v>5610</v>
      </c>
      <c r="C1947" s="96" t="s">
        <v>2011</v>
      </c>
      <c r="D1947" s="96">
        <v>332</v>
      </c>
      <c r="E1947" s="98">
        <v>80</v>
      </c>
      <c r="F1947" s="96">
        <v>87</v>
      </c>
      <c r="G1947" s="9">
        <v>0.240963855421687</v>
      </c>
      <c r="H1947" s="99">
        <v>4.7356321839080504</v>
      </c>
      <c r="I1947" s="97">
        <v>-0.38164429208422102</v>
      </c>
      <c r="J1947" s="11">
        <v>-126.705904971961</v>
      </c>
    </row>
    <row r="1948" spans="1:10">
      <c r="A1948" s="96">
        <v>22</v>
      </c>
      <c r="B1948" s="96">
        <v>5611</v>
      </c>
      <c r="C1948" s="96" t="s">
        <v>2012</v>
      </c>
      <c r="D1948" s="96">
        <v>3354</v>
      </c>
      <c r="E1948" s="98">
        <v>1333.02494</v>
      </c>
      <c r="F1948" s="96">
        <v>1605</v>
      </c>
      <c r="G1948" s="9">
        <v>0.39744333333333298</v>
      </c>
      <c r="H1948" s="99">
        <v>2.9202647601246099</v>
      </c>
      <c r="I1948" s="97">
        <v>-0.12428228458637899</v>
      </c>
      <c r="J1948" s="11">
        <v>-416.84278250271598</v>
      </c>
    </row>
    <row r="1949" spans="1:10">
      <c r="A1949" s="96">
        <v>22</v>
      </c>
      <c r="B1949" s="96">
        <v>5613</v>
      </c>
      <c r="C1949" s="96" t="s">
        <v>2013</v>
      </c>
      <c r="D1949" s="96">
        <v>4995</v>
      </c>
      <c r="E1949" s="98">
        <v>1864.94066</v>
      </c>
      <c r="F1949" s="96">
        <v>957</v>
      </c>
      <c r="G1949" s="9">
        <v>0.37336149349349401</v>
      </c>
      <c r="H1949" s="99">
        <v>7.1681720585162001</v>
      </c>
      <c r="I1949" s="97">
        <v>7.8029837689308698E-2</v>
      </c>
      <c r="J1949" s="11">
        <v>389.759039258097</v>
      </c>
    </row>
    <row r="1950" spans="1:10">
      <c r="A1950" s="96">
        <v>22</v>
      </c>
      <c r="B1950" s="96">
        <v>5621</v>
      </c>
      <c r="C1950" s="96" t="s">
        <v>2014</v>
      </c>
      <c r="D1950" s="96">
        <v>498</v>
      </c>
      <c r="E1950" s="98">
        <v>1420.2117800000001</v>
      </c>
      <c r="F1950" s="96">
        <v>387</v>
      </c>
      <c r="G1950" s="9">
        <v>2.8518308835341402</v>
      </c>
      <c r="H1950" s="99">
        <v>4.9566195865633098</v>
      </c>
      <c r="I1950" s="97">
        <v>3.03476656933181</v>
      </c>
      <c r="J1950" s="11">
        <v>1511.3137515272399</v>
      </c>
    </row>
    <row r="1951" spans="1:10">
      <c r="A1951" s="96">
        <v>22</v>
      </c>
      <c r="B1951" s="96">
        <v>5622</v>
      </c>
      <c r="C1951" s="96" t="s">
        <v>2015</v>
      </c>
      <c r="D1951" s="96">
        <v>487</v>
      </c>
      <c r="E1951" s="98">
        <v>394.36508700000002</v>
      </c>
      <c r="F1951" s="96">
        <v>293</v>
      </c>
      <c r="G1951" s="9">
        <v>0.80978457289527705</v>
      </c>
      <c r="H1951" s="99">
        <v>3.00807196928328</v>
      </c>
      <c r="I1951" s="97">
        <v>0.29815139631714999</v>
      </c>
      <c r="J1951" s="11">
        <v>145.199730006452</v>
      </c>
    </row>
    <row r="1952" spans="1:10">
      <c r="A1952" s="96">
        <v>22</v>
      </c>
      <c r="B1952" s="96">
        <v>5623</v>
      </c>
      <c r="C1952" s="96" t="s">
        <v>2016</v>
      </c>
      <c r="D1952" s="96">
        <v>632</v>
      </c>
      <c r="E1952" s="98">
        <v>80.928571399999996</v>
      </c>
      <c r="F1952" s="96">
        <v>211</v>
      </c>
      <c r="G1952" s="9">
        <v>0.12805153702531599</v>
      </c>
      <c r="H1952" s="99">
        <v>3.37880839526066</v>
      </c>
      <c r="I1952" s="97">
        <v>-0.56941050205110799</v>
      </c>
      <c r="J1952" s="11">
        <v>-359.86743729630001</v>
      </c>
    </row>
    <row r="1953" spans="1:10">
      <c r="A1953" s="96">
        <v>22</v>
      </c>
      <c r="B1953" s="96">
        <v>5624</v>
      </c>
      <c r="C1953" s="96" t="s">
        <v>2017</v>
      </c>
      <c r="D1953" s="96">
        <v>8122</v>
      </c>
      <c r="E1953" s="98">
        <v>6118.5454900000004</v>
      </c>
      <c r="F1953" s="96">
        <v>475</v>
      </c>
      <c r="G1953" s="9">
        <v>0.75332990519576504</v>
      </c>
      <c r="H1953" s="99">
        <v>29.980095768421101</v>
      </c>
      <c r="I1953" s="97">
        <v>1.59365016213238</v>
      </c>
      <c r="J1953" s="11">
        <v>12943.626616839199</v>
      </c>
    </row>
    <row r="1954" spans="1:10">
      <c r="A1954" s="96">
        <v>22</v>
      </c>
      <c r="B1954" s="96">
        <v>5625</v>
      </c>
      <c r="C1954" s="96" t="s">
        <v>2018</v>
      </c>
      <c r="D1954" s="96">
        <v>387</v>
      </c>
      <c r="E1954" s="98">
        <v>71.276037299999999</v>
      </c>
      <c r="F1954" s="96">
        <v>305</v>
      </c>
      <c r="G1954" s="9">
        <v>0.18417580697674399</v>
      </c>
      <c r="H1954" s="99">
        <v>1.50254438459016</v>
      </c>
      <c r="I1954" s="97">
        <v>-0.579749751240767</v>
      </c>
      <c r="J1954" s="11">
        <v>-224.363153730177</v>
      </c>
    </row>
    <row r="1955" spans="1:10">
      <c r="A1955" s="96">
        <v>22</v>
      </c>
      <c r="B1955" s="96">
        <v>5627</v>
      </c>
      <c r="C1955" s="96" t="s">
        <v>2019</v>
      </c>
      <c r="D1955" s="96">
        <v>7058</v>
      </c>
      <c r="E1955" s="98">
        <v>2863.3888299999999</v>
      </c>
      <c r="F1955" s="96">
        <v>162</v>
      </c>
      <c r="G1955" s="9">
        <v>0.40569408189288703</v>
      </c>
      <c r="H1955" s="99">
        <v>61.2431409259259</v>
      </c>
      <c r="I1955" s="97">
        <v>2.3192236456619102</v>
      </c>
      <c r="J1955" s="11">
        <v>16369.080491081801</v>
      </c>
    </row>
    <row r="1956" spans="1:10">
      <c r="A1956" s="96">
        <v>22</v>
      </c>
      <c r="B1956" s="96">
        <v>5628</v>
      </c>
      <c r="C1956" s="96" t="s">
        <v>2020</v>
      </c>
      <c r="D1956" s="96">
        <v>331</v>
      </c>
      <c r="E1956" s="98">
        <v>65</v>
      </c>
      <c r="F1956" s="96">
        <v>87</v>
      </c>
      <c r="G1956" s="9">
        <v>0.196374622356495</v>
      </c>
      <c r="H1956" s="99">
        <v>4.5517241379310303</v>
      </c>
      <c r="I1956" s="97">
        <v>-0.44695767602636499</v>
      </c>
      <c r="J1956" s="11">
        <v>-147.942990764727</v>
      </c>
    </row>
    <row r="1957" spans="1:10">
      <c r="A1957" s="96">
        <v>22</v>
      </c>
      <c r="B1957" s="96">
        <v>5629</v>
      </c>
      <c r="C1957" s="96" t="s">
        <v>2021</v>
      </c>
      <c r="D1957" s="96">
        <v>145</v>
      </c>
      <c r="E1957" s="98">
        <v>43</v>
      </c>
      <c r="F1957" s="96">
        <v>101</v>
      </c>
      <c r="G1957" s="9">
        <v>0.29655172413793102</v>
      </c>
      <c r="H1957" s="99">
        <v>1.8613861386138599</v>
      </c>
      <c r="I1957" s="97">
        <v>-0.42930924588458202</v>
      </c>
      <c r="J1957" s="11">
        <v>-62.2498406532644</v>
      </c>
    </row>
    <row r="1958" spans="1:10">
      <c r="A1958" s="96">
        <v>22</v>
      </c>
      <c r="B1958" s="96">
        <v>5631</v>
      </c>
      <c r="C1958" s="96" t="s">
        <v>2022</v>
      </c>
      <c r="D1958" s="96">
        <v>673</v>
      </c>
      <c r="E1958" s="98">
        <v>109</v>
      </c>
      <c r="F1958" s="96">
        <v>328</v>
      </c>
      <c r="G1958" s="9">
        <v>0.16196136701337299</v>
      </c>
      <c r="H1958" s="99">
        <v>2.3841463414634099</v>
      </c>
      <c r="I1958" s="97">
        <v>-0.56243691066005697</v>
      </c>
      <c r="J1958" s="11">
        <v>-378.52004087421801</v>
      </c>
    </row>
    <row r="1959" spans="1:10">
      <c r="A1959" s="96">
        <v>22</v>
      </c>
      <c r="B1959" s="96">
        <v>5632</v>
      </c>
      <c r="C1959" s="96" t="s">
        <v>2023</v>
      </c>
      <c r="D1959" s="96">
        <v>1555</v>
      </c>
      <c r="E1959" s="98">
        <v>901.881077</v>
      </c>
      <c r="F1959" s="96">
        <v>166</v>
      </c>
      <c r="G1959" s="9">
        <v>0.57998783086816696</v>
      </c>
      <c r="H1959" s="99">
        <v>14.8004884156627</v>
      </c>
      <c r="I1959" s="97">
        <v>0.50384668750710704</v>
      </c>
      <c r="J1959" s="11">
        <v>783.48159907355205</v>
      </c>
    </row>
    <row r="1960" spans="1:10">
      <c r="A1960" s="96">
        <v>22</v>
      </c>
      <c r="B1960" s="96">
        <v>5633</v>
      </c>
      <c r="C1960" s="96" t="s">
        <v>2024</v>
      </c>
      <c r="D1960" s="96">
        <v>2210</v>
      </c>
      <c r="E1960" s="98">
        <v>1174.98713</v>
      </c>
      <c r="F1960" s="96">
        <v>386</v>
      </c>
      <c r="G1960" s="9">
        <v>0.53166838461538501</v>
      </c>
      <c r="H1960" s="99">
        <v>8.7693967098445604</v>
      </c>
      <c r="I1960" s="97">
        <v>0.232102746654165</v>
      </c>
      <c r="J1960" s="11">
        <v>512.94707010570403</v>
      </c>
    </row>
    <row r="1961" spans="1:10">
      <c r="A1961" s="96">
        <v>22</v>
      </c>
      <c r="B1961" s="96">
        <v>5634</v>
      </c>
      <c r="C1961" s="96" t="s">
        <v>2025</v>
      </c>
      <c r="D1961" s="96">
        <v>2506</v>
      </c>
      <c r="E1961" s="98">
        <v>754.13105099999996</v>
      </c>
      <c r="F1961" s="96">
        <v>1324</v>
      </c>
      <c r="G1961" s="9">
        <v>0.30093018794892301</v>
      </c>
      <c r="H1961" s="99">
        <v>2.4623346306646501</v>
      </c>
      <c r="I1961" s="97">
        <v>-0.30284065438788699</v>
      </c>
      <c r="J1961" s="11">
        <v>-758.91867989604498</v>
      </c>
    </row>
    <row r="1962" spans="1:10">
      <c r="A1962" s="96">
        <v>22</v>
      </c>
      <c r="B1962" s="96">
        <v>5635</v>
      </c>
      <c r="C1962" s="96" t="s">
        <v>2026</v>
      </c>
      <c r="D1962" s="96">
        <v>11427</v>
      </c>
      <c r="E1962" s="98">
        <v>14031.0062</v>
      </c>
      <c r="F1962" s="96">
        <v>562</v>
      </c>
      <c r="G1962" s="9">
        <v>1.2278818762579899</v>
      </c>
      <c r="H1962" s="99">
        <v>45.298943416370101</v>
      </c>
      <c r="I1962" s="97">
        <v>2.9468641061863998</v>
      </c>
      <c r="J1962" s="11">
        <v>33673.816141391901</v>
      </c>
    </row>
    <row r="1963" spans="1:10">
      <c r="A1963" s="96">
        <v>22</v>
      </c>
      <c r="B1963" s="96">
        <v>5636</v>
      </c>
      <c r="C1963" s="96" t="s">
        <v>2027</v>
      </c>
      <c r="D1963" s="96">
        <v>2841</v>
      </c>
      <c r="E1963" s="98">
        <v>2246.7143599999999</v>
      </c>
      <c r="F1963" s="96">
        <v>493</v>
      </c>
      <c r="G1963" s="9">
        <v>0.79081814853924703</v>
      </c>
      <c r="H1963" s="99">
        <v>10.319907423935099</v>
      </c>
      <c r="I1963" s="97">
        <v>0.65628733855636401</v>
      </c>
      <c r="J1963" s="11">
        <v>1864.5123288386301</v>
      </c>
    </row>
    <row r="1964" spans="1:10">
      <c r="A1964" s="96">
        <v>22</v>
      </c>
      <c r="B1964" s="96">
        <v>5637</v>
      </c>
      <c r="C1964" s="96" t="s">
        <v>2028</v>
      </c>
      <c r="D1964" s="96">
        <v>885</v>
      </c>
      <c r="E1964" s="98">
        <v>824.61580200000003</v>
      </c>
      <c r="F1964" s="96">
        <v>394</v>
      </c>
      <c r="G1964" s="9">
        <v>0.93176926779660996</v>
      </c>
      <c r="H1964" s="99">
        <v>4.3391264010152302</v>
      </c>
      <c r="I1964" s="97">
        <v>0.52548478163255397</v>
      </c>
      <c r="J1964" s="11">
        <v>465.05403174481</v>
      </c>
    </row>
    <row r="1965" spans="1:10">
      <c r="A1965" s="96">
        <v>22</v>
      </c>
      <c r="B1965" s="96">
        <v>5638</v>
      </c>
      <c r="C1965" s="96" t="s">
        <v>2029</v>
      </c>
      <c r="D1965" s="96">
        <v>2419</v>
      </c>
      <c r="E1965" s="98">
        <v>1623.5847100000001</v>
      </c>
      <c r="F1965" s="96">
        <v>367</v>
      </c>
      <c r="G1965" s="9">
        <v>0.67118011988424997</v>
      </c>
      <c r="H1965" s="99">
        <v>11.015217193460501</v>
      </c>
      <c r="I1965" s="97">
        <v>0.51024351970435999</v>
      </c>
      <c r="J1965" s="11">
        <v>1234.27907416485</v>
      </c>
    </row>
    <row r="1966" spans="1:10">
      <c r="A1966" s="96">
        <v>22</v>
      </c>
      <c r="B1966" s="96">
        <v>5639</v>
      </c>
      <c r="C1966" s="96" t="s">
        <v>2030</v>
      </c>
      <c r="D1966" s="96">
        <v>758</v>
      </c>
      <c r="E1966" s="98">
        <v>144.654504</v>
      </c>
      <c r="F1966" s="96">
        <v>201</v>
      </c>
      <c r="G1966" s="9">
        <v>0.19083707651715001</v>
      </c>
      <c r="H1966" s="99">
        <v>4.4908184278606997</v>
      </c>
      <c r="I1966" s="97">
        <v>-0.43896007965300599</v>
      </c>
      <c r="J1966" s="11">
        <v>-332.73174037697902</v>
      </c>
    </row>
    <row r="1967" spans="1:10">
      <c r="A1967" s="96">
        <v>22</v>
      </c>
      <c r="B1967" s="96">
        <v>5640</v>
      </c>
      <c r="C1967" s="96" t="s">
        <v>2031</v>
      </c>
      <c r="D1967" s="96">
        <v>643</v>
      </c>
      <c r="E1967" s="98">
        <v>250.39326500000001</v>
      </c>
      <c r="F1967" s="96">
        <v>234</v>
      </c>
      <c r="G1967" s="9">
        <v>0.38941409797822701</v>
      </c>
      <c r="H1967" s="99">
        <v>3.8179199358974398</v>
      </c>
      <c r="I1967" s="97">
        <v>-0.21133750506723201</v>
      </c>
      <c r="J1967" s="11">
        <v>-135.89001575822999</v>
      </c>
    </row>
    <row r="1968" spans="1:10">
      <c r="A1968" s="96">
        <v>22</v>
      </c>
      <c r="B1968" s="96">
        <v>5642</v>
      </c>
      <c r="C1968" s="96" t="s">
        <v>2032</v>
      </c>
      <c r="D1968" s="96">
        <v>14994</v>
      </c>
      <c r="E1968" s="98">
        <v>10662.096100000001</v>
      </c>
      <c r="F1968" s="96">
        <v>382</v>
      </c>
      <c r="G1968" s="9">
        <v>0.71109084300386805</v>
      </c>
      <c r="H1968" s="99">
        <v>67.162555235602099</v>
      </c>
      <c r="I1968" s="97">
        <v>3.2754127020338299</v>
      </c>
      <c r="J1968" s="11">
        <v>49111.538054295299</v>
      </c>
    </row>
    <row r="1969" spans="1:10">
      <c r="A1969" s="96">
        <v>22</v>
      </c>
      <c r="B1969" s="96">
        <v>5643</v>
      </c>
      <c r="C1969" s="96" t="s">
        <v>2033</v>
      </c>
      <c r="D1969" s="96">
        <v>5076</v>
      </c>
      <c r="E1969" s="98">
        <v>1397.8791200000001</v>
      </c>
      <c r="F1969" s="96">
        <v>183</v>
      </c>
      <c r="G1969" s="9">
        <v>0.275389897557132</v>
      </c>
      <c r="H1969" s="99">
        <v>35.376388633879799</v>
      </c>
      <c r="I1969" s="97">
        <v>1.0565606038634401</v>
      </c>
      <c r="J1969" s="11">
        <v>5363.1016252108102</v>
      </c>
    </row>
    <row r="1970" spans="1:10">
      <c r="A1970" s="96">
        <v>22</v>
      </c>
      <c r="B1970" s="96">
        <v>5644</v>
      </c>
      <c r="C1970" s="96" t="s">
        <v>2034</v>
      </c>
      <c r="D1970" s="96">
        <v>350</v>
      </c>
      <c r="E1970" s="98">
        <v>62</v>
      </c>
      <c r="F1970" s="96">
        <v>114</v>
      </c>
      <c r="G1970" s="9">
        <v>0.17714285714285699</v>
      </c>
      <c r="H1970" s="99">
        <v>3.6140350877193002</v>
      </c>
      <c r="I1970" s="97">
        <v>-0.50788566384426304</v>
      </c>
      <c r="J1970" s="11">
        <v>-177.75998234549201</v>
      </c>
    </row>
    <row r="1971" spans="1:10">
      <c r="A1971" s="96">
        <v>22</v>
      </c>
      <c r="B1971" s="96">
        <v>5645</v>
      </c>
      <c r="C1971" s="96" t="s">
        <v>2035</v>
      </c>
      <c r="D1971" s="96">
        <v>472</v>
      </c>
      <c r="E1971" s="98">
        <v>329.21929799999998</v>
      </c>
      <c r="F1971" s="96">
        <v>169</v>
      </c>
      <c r="G1971" s="9">
        <v>0.69749851271186403</v>
      </c>
      <c r="H1971" s="99">
        <v>4.7409425917159798</v>
      </c>
      <c r="I1971" s="97">
        <v>0.21901617013832</v>
      </c>
      <c r="J1971" s="11">
        <v>103.375632305287</v>
      </c>
    </row>
    <row r="1972" spans="1:10">
      <c r="A1972" s="96">
        <v>22</v>
      </c>
      <c r="B1972" s="96">
        <v>5646</v>
      </c>
      <c r="C1972" s="96" t="s">
        <v>2036</v>
      </c>
      <c r="D1972" s="96">
        <v>5451</v>
      </c>
      <c r="E1972" s="98">
        <v>2338.10221</v>
      </c>
      <c r="F1972" s="96">
        <v>548</v>
      </c>
      <c r="G1972" s="9">
        <v>0.42893087690331999</v>
      </c>
      <c r="H1972" s="99">
        <v>14.213690164233601</v>
      </c>
      <c r="I1972" s="97">
        <v>0.44464911044445898</v>
      </c>
      <c r="J1972" s="11">
        <v>2423.7823010327502</v>
      </c>
    </row>
    <row r="1973" spans="1:10">
      <c r="A1973" s="96">
        <v>22</v>
      </c>
      <c r="B1973" s="96">
        <v>5648</v>
      </c>
      <c r="C1973" s="96" t="s">
        <v>2037</v>
      </c>
      <c r="D1973" s="96">
        <v>3305</v>
      </c>
      <c r="E1973" s="98">
        <v>1056.01485</v>
      </c>
      <c r="F1973" s="96">
        <v>182</v>
      </c>
      <c r="G1973" s="9">
        <v>0.31952037821482598</v>
      </c>
      <c r="H1973" s="99">
        <v>23.961620054945101</v>
      </c>
      <c r="I1973" s="97">
        <v>0.59481664702757697</v>
      </c>
      <c r="J1973" s="11">
        <v>1965.86901842614</v>
      </c>
    </row>
    <row r="1974" spans="1:10">
      <c r="A1974" s="96">
        <v>22</v>
      </c>
      <c r="B1974" s="96">
        <v>5649</v>
      </c>
      <c r="C1974" s="96" t="s">
        <v>2038</v>
      </c>
      <c r="D1974" s="96">
        <v>1706</v>
      </c>
      <c r="E1974" s="98">
        <v>1935.7410199999999</v>
      </c>
      <c r="F1974" s="96">
        <v>157</v>
      </c>
      <c r="G1974" s="9">
        <v>1.1346664830011699</v>
      </c>
      <c r="H1974" s="99">
        <v>23.1958026751592</v>
      </c>
      <c r="I1974" s="97">
        <v>1.5608140654821501</v>
      </c>
      <c r="J1974" s="11">
        <v>2662.74879571255</v>
      </c>
    </row>
    <row r="1975" spans="1:10">
      <c r="A1975" s="96">
        <v>22</v>
      </c>
      <c r="B1975" s="96">
        <v>5650</v>
      </c>
      <c r="C1975" s="96" t="s">
        <v>2039</v>
      </c>
      <c r="D1975" s="96">
        <v>171</v>
      </c>
      <c r="E1975" s="98">
        <v>42</v>
      </c>
      <c r="F1975" s="96">
        <v>207</v>
      </c>
      <c r="G1975" s="9">
        <v>0.24561403508771901</v>
      </c>
      <c r="H1975" s="99">
        <v>1.02898550724638</v>
      </c>
      <c r="I1975" s="97">
        <v>-0.52713288661972402</v>
      </c>
      <c r="J1975" s="11">
        <v>-90.139723611972798</v>
      </c>
    </row>
    <row r="1976" spans="1:10">
      <c r="A1976" s="96">
        <v>22</v>
      </c>
      <c r="B1976" s="96">
        <v>5651</v>
      </c>
      <c r="C1976" s="96" t="s">
        <v>2040</v>
      </c>
      <c r="D1976" s="96">
        <v>658</v>
      </c>
      <c r="E1976" s="98">
        <v>913.95644900000002</v>
      </c>
      <c r="F1976" s="96">
        <v>166</v>
      </c>
      <c r="G1976" s="9">
        <v>1.3889915638297901</v>
      </c>
      <c r="H1976" s="99">
        <v>9.4696171626506001</v>
      </c>
      <c r="I1976" s="97">
        <v>1.3122920124667501</v>
      </c>
      <c r="J1976" s="11">
        <v>863.48814420312101</v>
      </c>
    </row>
    <row r="1977" spans="1:10">
      <c r="A1977" s="96">
        <v>22</v>
      </c>
      <c r="B1977" s="96">
        <v>5652</v>
      </c>
      <c r="C1977" s="96" t="s">
        <v>2041</v>
      </c>
      <c r="D1977" s="96">
        <v>553</v>
      </c>
      <c r="E1977" s="98">
        <v>106</v>
      </c>
      <c r="F1977" s="96">
        <v>303</v>
      </c>
      <c r="G1977" s="9">
        <v>0.19168173598553301</v>
      </c>
      <c r="H1977" s="99">
        <v>2.17491749174917</v>
      </c>
      <c r="I1977" s="97">
        <v>-0.53684673630320401</v>
      </c>
      <c r="J1977" s="11">
        <v>-296.87624517567201</v>
      </c>
    </row>
    <row r="1978" spans="1:10">
      <c r="A1978" s="96">
        <v>22</v>
      </c>
      <c r="B1978" s="96">
        <v>5653</v>
      </c>
      <c r="C1978" s="96" t="s">
        <v>2042</v>
      </c>
      <c r="D1978" s="96">
        <v>798</v>
      </c>
      <c r="E1978" s="98">
        <v>136</v>
      </c>
      <c r="F1978" s="96">
        <v>217</v>
      </c>
      <c r="G1978" s="9">
        <v>0.17042606516290701</v>
      </c>
      <c r="H1978" s="99">
        <v>4.30414746543779</v>
      </c>
      <c r="I1978" s="97">
        <v>-0.47119761435555702</v>
      </c>
      <c r="J1978" s="11">
        <v>-376.01569625573501</v>
      </c>
    </row>
    <row r="1979" spans="1:10">
      <c r="A1979" s="96">
        <v>22</v>
      </c>
      <c r="B1979" s="96">
        <v>5654</v>
      </c>
      <c r="C1979" s="96" t="s">
        <v>2043</v>
      </c>
      <c r="D1979" s="96">
        <v>429</v>
      </c>
      <c r="E1979" s="98">
        <v>106</v>
      </c>
      <c r="F1979" s="96">
        <v>684</v>
      </c>
      <c r="G1979" s="9">
        <v>0.24708624708624699</v>
      </c>
      <c r="H1979" s="99">
        <v>0.78216374269005895</v>
      </c>
      <c r="I1979" s="97">
        <v>-0.52423543199127498</v>
      </c>
      <c r="J1979" s="11">
        <v>-224.89700032425699</v>
      </c>
    </row>
    <row r="1980" spans="1:10">
      <c r="A1980" s="96">
        <v>22</v>
      </c>
      <c r="B1980" s="96">
        <v>5655</v>
      </c>
      <c r="C1980" s="96" t="s">
        <v>2044</v>
      </c>
      <c r="D1980" s="96">
        <v>1150</v>
      </c>
      <c r="E1980" s="98">
        <v>307.55665900000002</v>
      </c>
      <c r="F1980" s="96">
        <v>954</v>
      </c>
      <c r="G1980" s="9">
        <v>0.26744057304347801</v>
      </c>
      <c r="H1980" s="99">
        <v>1.5278371687631001</v>
      </c>
      <c r="I1980" s="97">
        <v>-0.43886485972508099</v>
      </c>
      <c r="J1980" s="11">
        <v>-504.69458868384299</v>
      </c>
    </row>
    <row r="1981" spans="1:10">
      <c r="A1981" s="96">
        <v>22</v>
      </c>
      <c r="B1981" s="96">
        <v>5661</v>
      </c>
      <c r="C1981" s="96" t="s">
        <v>2045</v>
      </c>
      <c r="D1981" s="96">
        <v>296</v>
      </c>
      <c r="E1981" s="98">
        <v>65</v>
      </c>
      <c r="F1981" s="96">
        <v>340</v>
      </c>
      <c r="G1981" s="9">
        <v>0.21959459459459499</v>
      </c>
      <c r="H1981" s="99">
        <v>1.0617647058823501</v>
      </c>
      <c r="I1981" s="97">
        <v>-0.55459458591172905</v>
      </c>
      <c r="J1981" s="11">
        <v>-164.15999742987199</v>
      </c>
    </row>
    <row r="1982" spans="1:10">
      <c r="A1982" s="96">
        <v>22</v>
      </c>
      <c r="B1982" s="96">
        <v>5662</v>
      </c>
      <c r="C1982" s="96" t="s">
        <v>2046</v>
      </c>
      <c r="D1982" s="96">
        <v>157</v>
      </c>
      <c r="E1982" s="98">
        <v>72</v>
      </c>
      <c r="F1982" s="96">
        <v>379</v>
      </c>
      <c r="G1982" s="9">
        <v>0.45859872611465002</v>
      </c>
      <c r="H1982" s="99">
        <v>0.60422163588390498</v>
      </c>
      <c r="I1982" s="97">
        <v>-0.26688076231754299</v>
      </c>
      <c r="J1982" s="11">
        <v>-41.900279683854201</v>
      </c>
    </row>
    <row r="1983" spans="1:10">
      <c r="A1983" s="96">
        <v>22</v>
      </c>
      <c r="B1983" s="96">
        <v>5663</v>
      </c>
      <c r="C1983" s="96" t="s">
        <v>2047</v>
      </c>
      <c r="D1983" s="96">
        <v>187</v>
      </c>
      <c r="E1983" s="98">
        <v>30</v>
      </c>
      <c r="F1983" s="96">
        <v>309</v>
      </c>
      <c r="G1983" s="9">
        <v>0.16042780748663099</v>
      </c>
      <c r="H1983" s="99">
        <v>0.702265372168285</v>
      </c>
      <c r="I1983" s="97">
        <v>-0.65021109311564396</v>
      </c>
      <c r="J1983" s="11">
        <v>-121.58947441262499</v>
      </c>
    </row>
    <row r="1984" spans="1:10">
      <c r="A1984" s="96">
        <v>22</v>
      </c>
      <c r="B1984" s="96">
        <v>5665</v>
      </c>
      <c r="C1984" s="96" t="s">
        <v>2048</v>
      </c>
      <c r="D1984" s="96">
        <v>213</v>
      </c>
      <c r="E1984" s="98">
        <v>63</v>
      </c>
      <c r="F1984" s="96">
        <v>515</v>
      </c>
      <c r="G1984" s="9">
        <v>0.29577464788732399</v>
      </c>
      <c r="H1984" s="99">
        <v>0.53592233009708701</v>
      </c>
      <c r="I1984" s="97">
        <v>-0.479339502863525</v>
      </c>
      <c r="J1984" s="11">
        <v>-102.099314109931</v>
      </c>
    </row>
    <row r="1985" spans="1:10">
      <c r="A1985" s="96">
        <v>22</v>
      </c>
      <c r="B1985" s="96">
        <v>5666</v>
      </c>
      <c r="C1985" s="96" t="s">
        <v>2049</v>
      </c>
      <c r="D1985" s="96">
        <v>147</v>
      </c>
      <c r="E1985" s="98">
        <v>23</v>
      </c>
      <c r="F1985" s="96">
        <v>166</v>
      </c>
      <c r="G1985" s="9">
        <v>0.156462585034014</v>
      </c>
      <c r="H1985" s="99">
        <v>1.0240963855421701</v>
      </c>
      <c r="I1985" s="97">
        <v>-0.644442058819922</v>
      </c>
      <c r="J1985" s="11">
        <v>-94.732982646528498</v>
      </c>
    </row>
    <row r="1986" spans="1:10">
      <c r="A1986" s="96">
        <v>22</v>
      </c>
      <c r="B1986" s="96">
        <v>5668</v>
      </c>
      <c r="C1986" s="96" t="s">
        <v>2050</v>
      </c>
      <c r="D1986" s="96">
        <v>56</v>
      </c>
      <c r="E1986" s="98">
        <v>22</v>
      </c>
      <c r="F1986" s="96">
        <v>165</v>
      </c>
      <c r="G1986" s="9">
        <v>0.39285714285714302</v>
      </c>
      <c r="H1986" s="99">
        <v>0.472727272727273</v>
      </c>
      <c r="I1986" s="97">
        <v>-0.36181809925400499</v>
      </c>
      <c r="J1986" s="11">
        <v>-20.261813558224301</v>
      </c>
    </row>
    <row r="1987" spans="1:10">
      <c r="A1987" s="96">
        <v>22</v>
      </c>
      <c r="B1987" s="96">
        <v>5669</v>
      </c>
      <c r="C1987" s="96" t="s">
        <v>2051</v>
      </c>
      <c r="D1987" s="96">
        <v>297</v>
      </c>
      <c r="E1987" s="98">
        <v>57</v>
      </c>
      <c r="F1987" s="96">
        <v>494</v>
      </c>
      <c r="G1987" s="9">
        <v>0.19191919191919199</v>
      </c>
      <c r="H1987" s="99">
        <v>0.71659919028340102</v>
      </c>
      <c r="I1987" s="97">
        <v>-0.60409793581909299</v>
      </c>
      <c r="J1987" s="11">
        <v>-179.41708693826999</v>
      </c>
    </row>
    <row r="1988" spans="1:10">
      <c r="A1988" s="96">
        <v>22</v>
      </c>
      <c r="B1988" s="96">
        <v>5671</v>
      </c>
      <c r="C1988" s="96" t="s">
        <v>2052</v>
      </c>
      <c r="D1988" s="96">
        <v>252</v>
      </c>
      <c r="E1988" s="98">
        <v>75</v>
      </c>
      <c r="F1988" s="96">
        <v>322</v>
      </c>
      <c r="G1988" s="9">
        <v>0.297619047619048</v>
      </c>
      <c r="H1988" s="99">
        <v>1.0155279503105601</v>
      </c>
      <c r="I1988" s="97">
        <v>-0.45657983156989002</v>
      </c>
      <c r="J1988" s="11">
        <v>-115.058117555612</v>
      </c>
    </row>
    <row r="1989" spans="1:10">
      <c r="A1989" s="96">
        <v>22</v>
      </c>
      <c r="B1989" s="96">
        <v>5672</v>
      </c>
      <c r="C1989" s="96" t="s">
        <v>2053</v>
      </c>
      <c r="D1989" s="96">
        <v>154</v>
      </c>
      <c r="E1989" s="98">
        <v>46</v>
      </c>
      <c r="F1989" s="96">
        <v>285</v>
      </c>
      <c r="G1989" s="9">
        <v>0.29870129870129902</v>
      </c>
      <c r="H1989" s="99">
        <v>0.70175438596491202</v>
      </c>
      <c r="I1989" s="97">
        <v>-0.47147469581699097</v>
      </c>
      <c r="J1989" s="11">
        <v>-72.607103155816503</v>
      </c>
    </row>
    <row r="1990" spans="1:10">
      <c r="A1990" s="96">
        <v>22</v>
      </c>
      <c r="B1990" s="96">
        <v>5673</v>
      </c>
      <c r="C1990" s="96" t="s">
        <v>2054</v>
      </c>
      <c r="D1990" s="96">
        <v>362</v>
      </c>
      <c r="E1990" s="98">
        <v>60.795275599999997</v>
      </c>
      <c r="F1990" s="96">
        <v>477</v>
      </c>
      <c r="G1990" s="9">
        <v>0.167942750276243</v>
      </c>
      <c r="H1990" s="99">
        <v>0.88636326121593301</v>
      </c>
      <c r="I1990" s="97">
        <v>-0.626014870577007</v>
      </c>
      <c r="J1990" s="11">
        <v>-226.617383148877</v>
      </c>
    </row>
    <row r="1991" spans="1:10">
      <c r="A1991" s="96">
        <v>22</v>
      </c>
      <c r="B1991" s="96">
        <v>5674</v>
      </c>
      <c r="C1991" s="96" t="s">
        <v>2055</v>
      </c>
      <c r="D1991" s="96">
        <v>128</v>
      </c>
      <c r="E1991" s="98">
        <v>39</v>
      </c>
      <c r="F1991" s="96">
        <v>346</v>
      </c>
      <c r="G1991" s="9">
        <v>0.3046875</v>
      </c>
      <c r="H1991" s="99">
        <v>0.48265895953757199</v>
      </c>
      <c r="I1991" s="97">
        <v>-0.473313833188865</v>
      </c>
      <c r="J1991" s="11">
        <v>-60.584170648174698</v>
      </c>
    </row>
    <row r="1992" spans="1:10">
      <c r="A1992" s="96">
        <v>22</v>
      </c>
      <c r="B1992" s="96">
        <v>5675</v>
      </c>
      <c r="C1992" s="96" t="s">
        <v>2056</v>
      </c>
      <c r="D1992" s="96">
        <v>3017</v>
      </c>
      <c r="E1992" s="98">
        <v>1158.91219</v>
      </c>
      <c r="F1992" s="96">
        <v>765</v>
      </c>
      <c r="G1992" s="9">
        <v>0.38412734173019603</v>
      </c>
      <c r="H1992" s="99">
        <v>5.4587087450980398</v>
      </c>
      <c r="I1992" s="97">
        <v>-5.6270310413002997E-2</v>
      </c>
      <c r="J1992" s="11">
        <v>-169.76752651602999</v>
      </c>
    </row>
    <row r="1993" spans="1:10">
      <c r="A1993" s="96">
        <v>22</v>
      </c>
      <c r="B1993" s="96">
        <v>5678</v>
      </c>
      <c r="C1993" s="96" t="s">
        <v>2057</v>
      </c>
      <c r="D1993" s="96">
        <v>5202</v>
      </c>
      <c r="E1993" s="98">
        <v>2563.0649199999998</v>
      </c>
      <c r="F1993" s="96">
        <v>1542</v>
      </c>
      <c r="G1993" s="9">
        <v>0.49270759707804701</v>
      </c>
      <c r="H1993" s="99">
        <v>5.0357100648508402</v>
      </c>
      <c r="I1993" s="97">
        <v>0.15864953766214901</v>
      </c>
      <c r="J1993" s="11">
        <v>825.29489491849995</v>
      </c>
    </row>
    <row r="1994" spans="1:10">
      <c r="A1994" s="96">
        <v>22</v>
      </c>
      <c r="B1994" s="96">
        <v>5680</v>
      </c>
      <c r="C1994" s="96" t="s">
        <v>2058</v>
      </c>
      <c r="D1994" s="96">
        <v>268</v>
      </c>
      <c r="E1994" s="98">
        <v>56</v>
      </c>
      <c r="F1994" s="96">
        <v>339</v>
      </c>
      <c r="G1994" s="9">
        <v>0.20895522388059701</v>
      </c>
      <c r="H1994" s="99">
        <v>0.95575221238938102</v>
      </c>
      <c r="I1994" s="97">
        <v>-0.57375167385136205</v>
      </c>
      <c r="J1994" s="11">
        <v>-153.765448592165</v>
      </c>
    </row>
    <row r="1995" spans="1:10">
      <c r="A1995" s="96">
        <v>22</v>
      </c>
      <c r="B1995" s="96">
        <v>5683</v>
      </c>
      <c r="C1995" s="96" t="s">
        <v>2059</v>
      </c>
      <c r="D1995" s="96">
        <v>151</v>
      </c>
      <c r="E1995" s="98">
        <v>36.6</v>
      </c>
      <c r="F1995" s="96">
        <v>182</v>
      </c>
      <c r="G1995" s="9">
        <v>0.24238410596026499</v>
      </c>
      <c r="H1995" s="99">
        <v>1.03076923076923</v>
      </c>
      <c r="I1995" s="97">
        <v>-0.53209445774417496</v>
      </c>
      <c r="J1995" s="11">
        <v>-80.346263119370406</v>
      </c>
    </row>
    <row r="1996" spans="1:10">
      <c r="A1996" s="96">
        <v>22</v>
      </c>
      <c r="B1996" s="96">
        <v>5684</v>
      </c>
      <c r="C1996" s="96" t="s">
        <v>2060</v>
      </c>
      <c r="D1996" s="96">
        <v>60</v>
      </c>
      <c r="E1996" s="98">
        <v>13</v>
      </c>
      <c r="F1996" s="96">
        <v>107</v>
      </c>
      <c r="G1996" s="9">
        <v>0.21666666666666701</v>
      </c>
      <c r="H1996" s="99">
        <v>0.68224299065420602</v>
      </c>
      <c r="I1996" s="97">
        <v>-0.58296904899371305</v>
      </c>
      <c r="J1996" s="11">
        <v>-34.978142939622799</v>
      </c>
    </row>
    <row r="1997" spans="1:10">
      <c r="A1997" s="96">
        <v>22</v>
      </c>
      <c r="B1997" s="96">
        <v>5686</v>
      </c>
      <c r="C1997" s="96" t="s">
        <v>2061</v>
      </c>
      <c r="D1997" s="96">
        <v>85</v>
      </c>
      <c r="E1997" s="98">
        <v>25</v>
      </c>
      <c r="F1997" s="96">
        <v>145</v>
      </c>
      <c r="G1997" s="9">
        <v>0.29411764705882398</v>
      </c>
      <c r="H1997" s="99">
        <v>0.75862068965517204</v>
      </c>
      <c r="I1997" s="97">
        <v>-0.47806490907689397</v>
      </c>
      <c r="J1997" s="11">
        <v>-40.635517271536003</v>
      </c>
    </row>
    <row r="1998" spans="1:10">
      <c r="A1998" s="96">
        <v>22</v>
      </c>
      <c r="B1998" s="96">
        <v>5688</v>
      </c>
      <c r="C1998" s="96" t="s">
        <v>2062</v>
      </c>
      <c r="D1998" s="96">
        <v>136</v>
      </c>
      <c r="E1998" s="98">
        <v>34</v>
      </c>
      <c r="F1998" s="96">
        <v>251</v>
      </c>
      <c r="G1998" s="9">
        <v>0.25</v>
      </c>
      <c r="H1998" s="99">
        <v>0.67729083665338596</v>
      </c>
      <c r="I1998" s="97">
        <v>-0.53661131641165805</v>
      </c>
      <c r="J1998" s="11">
        <v>-72.979139031985497</v>
      </c>
    </row>
    <row r="1999" spans="1:10">
      <c r="A1999" s="96">
        <v>22</v>
      </c>
      <c r="B1999" s="96">
        <v>5690</v>
      </c>
      <c r="C1999" s="96" t="s">
        <v>2063</v>
      </c>
      <c r="D1999" s="96">
        <v>154</v>
      </c>
      <c r="E1999" s="98">
        <v>25</v>
      </c>
      <c r="F1999" s="96">
        <v>419</v>
      </c>
      <c r="G1999" s="9">
        <v>0.162337662337662</v>
      </c>
      <c r="H1999" s="99">
        <v>0.42720763723150401</v>
      </c>
      <c r="I1999" s="97">
        <v>-0.659836368640487</v>
      </c>
      <c r="J1999" s="11">
        <v>-101.614800770635</v>
      </c>
    </row>
    <row r="2000" spans="1:10">
      <c r="A2000" s="96">
        <v>22</v>
      </c>
      <c r="B2000" s="96">
        <v>5692</v>
      </c>
      <c r="C2000" s="96" t="s">
        <v>2064</v>
      </c>
      <c r="D2000" s="96">
        <v>518</v>
      </c>
      <c r="E2000" s="98">
        <v>156.171053</v>
      </c>
      <c r="F2000" s="96">
        <v>326</v>
      </c>
      <c r="G2000" s="9">
        <v>0.30148851930501902</v>
      </c>
      <c r="H2000" s="99">
        <v>2.0680093650306799</v>
      </c>
      <c r="I2000" s="97">
        <v>-0.39943329524742899</v>
      </c>
      <c r="J2000" s="11">
        <v>-206.90644693816799</v>
      </c>
    </row>
    <row r="2001" spans="1:10">
      <c r="A2001" s="96">
        <v>22</v>
      </c>
      <c r="B2001" s="96">
        <v>5693</v>
      </c>
      <c r="C2001" s="96" t="s">
        <v>2065</v>
      </c>
      <c r="D2001" s="96">
        <v>2322</v>
      </c>
      <c r="E2001" s="98">
        <v>652.92035699999997</v>
      </c>
      <c r="F2001" s="96">
        <v>3348</v>
      </c>
      <c r="G2001" s="9">
        <v>0.28118878423772597</v>
      </c>
      <c r="H2001" s="99">
        <v>0.88856641487455201</v>
      </c>
      <c r="I2001" s="97">
        <v>-0.39766368015303</v>
      </c>
      <c r="J2001" s="11">
        <v>-923.37506531533495</v>
      </c>
    </row>
    <row r="2002" spans="1:10">
      <c r="A2002" s="96">
        <v>22</v>
      </c>
      <c r="B2002" s="96">
        <v>5701</v>
      </c>
      <c r="C2002" s="96" t="s">
        <v>2066</v>
      </c>
      <c r="D2002" s="96">
        <v>197</v>
      </c>
      <c r="E2002" s="98">
        <v>37.5</v>
      </c>
      <c r="F2002" s="96">
        <v>209</v>
      </c>
      <c r="G2002" s="9">
        <v>0.19035532994923901</v>
      </c>
      <c r="H2002" s="99">
        <v>1.1220095693779899</v>
      </c>
      <c r="I2002" s="97">
        <v>-0.59440524353537805</v>
      </c>
      <c r="J2002" s="11">
        <v>-117.09783297646899</v>
      </c>
    </row>
    <row r="2003" spans="1:10">
      <c r="A2003" s="96">
        <v>22</v>
      </c>
      <c r="B2003" s="96">
        <v>5702</v>
      </c>
      <c r="C2003" s="96" t="s">
        <v>2067</v>
      </c>
      <c r="D2003" s="96">
        <v>2392</v>
      </c>
      <c r="E2003" s="98">
        <v>294.60698500000001</v>
      </c>
      <c r="F2003" s="96">
        <v>5158</v>
      </c>
      <c r="G2003" s="9">
        <v>0.12316345526755899</v>
      </c>
      <c r="H2003" s="99">
        <v>0.52086215296626603</v>
      </c>
      <c r="I2003" s="97">
        <v>-0.615000115509442</v>
      </c>
      <c r="J2003" s="11">
        <v>-1471.08027629858</v>
      </c>
    </row>
    <row r="2004" spans="1:10">
      <c r="A2004" s="96">
        <v>22</v>
      </c>
      <c r="B2004" s="96">
        <v>5703</v>
      </c>
      <c r="C2004" s="96" t="s">
        <v>2068</v>
      </c>
      <c r="D2004" s="96">
        <v>1256</v>
      </c>
      <c r="E2004" s="98">
        <v>207</v>
      </c>
      <c r="F2004" s="96">
        <v>2084</v>
      </c>
      <c r="G2004" s="9">
        <v>0.164808917197452</v>
      </c>
      <c r="H2004" s="99">
        <v>0.70201535508637203</v>
      </c>
      <c r="I2004" s="97">
        <v>-0.60047227329224495</v>
      </c>
      <c r="J2004" s="11">
        <v>-754.19317525506005</v>
      </c>
    </row>
    <row r="2005" spans="1:10">
      <c r="A2005" s="96">
        <v>22</v>
      </c>
      <c r="B2005" s="96">
        <v>5704</v>
      </c>
      <c r="C2005" s="96" t="s">
        <v>2069</v>
      </c>
      <c r="D2005" s="96">
        <v>1617</v>
      </c>
      <c r="E2005" s="98">
        <v>428.957694</v>
      </c>
      <c r="F2005" s="96">
        <v>478</v>
      </c>
      <c r="G2005" s="9">
        <v>0.26527995918367298</v>
      </c>
      <c r="H2005" s="99">
        <v>4.2802462217573201</v>
      </c>
      <c r="I2005" s="97">
        <v>-0.31483276712032099</v>
      </c>
      <c r="J2005" s="11">
        <v>-509.08458443355897</v>
      </c>
    </row>
    <row r="2006" spans="1:10">
      <c r="A2006" s="96">
        <v>22</v>
      </c>
      <c r="B2006" s="96">
        <v>5705</v>
      </c>
      <c r="C2006" s="96" t="s">
        <v>2070</v>
      </c>
      <c r="D2006" s="96">
        <v>875</v>
      </c>
      <c r="E2006" s="98">
        <v>157</v>
      </c>
      <c r="F2006" s="96">
        <v>244</v>
      </c>
      <c r="G2006" s="9">
        <v>0.17942857142857099</v>
      </c>
      <c r="H2006" s="99">
        <v>4.2295081967213104</v>
      </c>
      <c r="I2006" s="97">
        <v>-0.45921662208430702</v>
      </c>
      <c r="J2006" s="11">
        <v>-401.81454432376898</v>
      </c>
    </row>
    <row r="2007" spans="1:10">
      <c r="A2007" s="96">
        <v>22</v>
      </c>
      <c r="B2007" s="96">
        <v>5706</v>
      </c>
      <c r="C2007" s="96" t="s">
        <v>2071</v>
      </c>
      <c r="D2007" s="96">
        <v>879</v>
      </c>
      <c r="E2007" s="98">
        <v>170</v>
      </c>
      <c r="F2007" s="96">
        <v>195</v>
      </c>
      <c r="G2007" s="9">
        <v>0.19340159271899901</v>
      </c>
      <c r="H2007" s="99">
        <v>5.3794871794871799</v>
      </c>
      <c r="I2007" s="97">
        <v>-0.39589156687188298</v>
      </c>
      <c r="J2007" s="11">
        <v>-347.98868728038502</v>
      </c>
    </row>
    <row r="2008" spans="1:10">
      <c r="A2008" s="96">
        <v>22</v>
      </c>
      <c r="B2008" s="96">
        <v>5707</v>
      </c>
      <c r="C2008" s="96" t="s">
        <v>2072</v>
      </c>
      <c r="D2008" s="96">
        <v>1097</v>
      </c>
      <c r="E2008" s="98">
        <v>1206.9831799999999</v>
      </c>
      <c r="F2008" s="96">
        <v>271</v>
      </c>
      <c r="G2008" s="9">
        <v>1.10025814038286</v>
      </c>
      <c r="H2008" s="99">
        <v>8.5017829520295205</v>
      </c>
      <c r="I2008" s="97">
        <v>0.91643446916278404</v>
      </c>
      <c r="J2008" s="11">
        <v>1005.32861267157</v>
      </c>
    </row>
    <row r="2009" spans="1:10">
      <c r="A2009" s="96">
        <v>22</v>
      </c>
      <c r="B2009" s="96">
        <v>5708</v>
      </c>
      <c r="C2009" s="96" t="s">
        <v>2073</v>
      </c>
      <c r="D2009" s="96">
        <v>797</v>
      </c>
      <c r="E2009" s="98">
        <v>33</v>
      </c>
      <c r="F2009" s="96">
        <v>214</v>
      </c>
      <c r="G2009" s="9">
        <v>4.1405269761606002E-2</v>
      </c>
      <c r="H2009" s="99">
        <v>3.8785046728972001</v>
      </c>
      <c r="I2009" s="97">
        <v>-0.65594281750109096</v>
      </c>
      <c r="J2009" s="11">
        <v>-522.78642554836904</v>
      </c>
    </row>
    <row r="2010" spans="1:10">
      <c r="A2010" s="96">
        <v>22</v>
      </c>
      <c r="B2010" s="96">
        <v>5709</v>
      </c>
      <c r="C2010" s="96" t="s">
        <v>2074</v>
      </c>
      <c r="D2010" s="96">
        <v>1211</v>
      </c>
      <c r="E2010" s="98">
        <v>192.71428599999999</v>
      </c>
      <c r="F2010" s="96">
        <v>1040</v>
      </c>
      <c r="G2010" s="9">
        <v>0.15913648720066101</v>
      </c>
      <c r="H2010" s="99">
        <v>1.3497252749999999</v>
      </c>
      <c r="I2010" s="97">
        <v>-0.58439268078023998</v>
      </c>
      <c r="J2010" s="11">
        <v>-707.69953642487098</v>
      </c>
    </row>
    <row r="2011" spans="1:10">
      <c r="A2011" s="96">
        <v>22</v>
      </c>
      <c r="B2011" s="96">
        <v>5710</v>
      </c>
      <c r="C2011" s="96" t="s">
        <v>2075</v>
      </c>
      <c r="D2011" s="96">
        <v>397</v>
      </c>
      <c r="E2011" s="98">
        <v>249.82773399999999</v>
      </c>
      <c r="F2011" s="96">
        <v>290</v>
      </c>
      <c r="G2011" s="9">
        <v>0.62928900251889197</v>
      </c>
      <c r="H2011" s="99">
        <v>2.23044046206897</v>
      </c>
      <c r="I2011" s="97">
        <v>2.8926961424898898E-2</v>
      </c>
      <c r="J2011" s="11">
        <v>11.4840036856849</v>
      </c>
    </row>
    <row r="2012" spans="1:10">
      <c r="A2012" s="96">
        <v>22</v>
      </c>
      <c r="B2012" s="96">
        <v>5711</v>
      </c>
      <c r="C2012" s="96" t="s">
        <v>2076</v>
      </c>
      <c r="D2012" s="96">
        <v>2756</v>
      </c>
      <c r="E2012" s="98">
        <v>256.06398799999999</v>
      </c>
      <c r="F2012" s="96">
        <v>643</v>
      </c>
      <c r="G2012" s="9">
        <v>9.2911461538461498E-2</v>
      </c>
      <c r="H2012" s="99">
        <v>4.6843918942457199</v>
      </c>
      <c r="I2012" s="97">
        <v>-0.47663517642375097</v>
      </c>
      <c r="J2012" s="11">
        <v>-1313.6065462238601</v>
      </c>
    </row>
    <row r="2013" spans="1:10">
      <c r="A2013" s="96">
        <v>22</v>
      </c>
      <c r="B2013" s="96">
        <v>5712</v>
      </c>
      <c r="C2013" s="96" t="s">
        <v>2077</v>
      </c>
      <c r="D2013" s="96">
        <v>3076</v>
      </c>
      <c r="E2013" s="98">
        <v>805.69423700000004</v>
      </c>
      <c r="F2013" s="96">
        <v>186</v>
      </c>
      <c r="G2013" s="9">
        <v>0.26192920578673601</v>
      </c>
      <c r="H2013" s="99">
        <v>20.869323854838701</v>
      </c>
      <c r="I2013" s="97">
        <v>0.38946882370175301</v>
      </c>
      <c r="J2013" s="11">
        <v>1198.00610170659</v>
      </c>
    </row>
    <row r="2014" spans="1:10">
      <c r="A2014" s="96">
        <v>22</v>
      </c>
      <c r="B2014" s="96">
        <v>5713</v>
      </c>
      <c r="C2014" s="96" t="s">
        <v>2078</v>
      </c>
      <c r="D2014" s="96">
        <v>2108</v>
      </c>
      <c r="E2014" s="98">
        <v>364.5</v>
      </c>
      <c r="F2014" s="96">
        <v>425</v>
      </c>
      <c r="G2014" s="9">
        <v>0.17291271347248599</v>
      </c>
      <c r="H2014" s="99">
        <v>5.8176470588235301</v>
      </c>
      <c r="I2014" s="97">
        <v>-0.35481689573152803</v>
      </c>
      <c r="J2014" s="11">
        <v>-747.95401620206201</v>
      </c>
    </row>
    <row r="2015" spans="1:10">
      <c r="A2015" s="96">
        <v>22</v>
      </c>
      <c r="B2015" s="96">
        <v>5714</v>
      </c>
      <c r="C2015" s="96" t="s">
        <v>2079</v>
      </c>
      <c r="D2015" s="96">
        <v>1088</v>
      </c>
      <c r="E2015" s="98">
        <v>338</v>
      </c>
      <c r="F2015" s="96">
        <v>204</v>
      </c>
      <c r="G2015" s="9">
        <v>0.31066176470588203</v>
      </c>
      <c r="H2015" s="99">
        <v>6.9901960784313699</v>
      </c>
      <c r="I2015" s="97">
        <v>-0.17156577795435901</v>
      </c>
      <c r="J2015" s="11">
        <v>-186.663566414342</v>
      </c>
    </row>
    <row r="2016" spans="1:10">
      <c r="A2016" s="96">
        <v>22</v>
      </c>
      <c r="B2016" s="96">
        <v>5715</v>
      </c>
      <c r="C2016" s="96" t="s">
        <v>2080</v>
      </c>
      <c r="D2016" s="96">
        <v>1057</v>
      </c>
      <c r="E2016" s="98">
        <v>583</v>
      </c>
      <c r="F2016" s="96">
        <v>407</v>
      </c>
      <c r="G2016" s="9">
        <v>0.55156102175969701</v>
      </c>
      <c r="H2016" s="99">
        <v>4.0294840294840304</v>
      </c>
      <c r="I2016" s="97">
        <v>2.52036975008826E-2</v>
      </c>
      <c r="J2016" s="11">
        <v>26.640308258432899</v>
      </c>
    </row>
    <row r="2017" spans="1:10">
      <c r="A2017" s="96">
        <v>22</v>
      </c>
      <c r="B2017" s="96">
        <v>5716</v>
      </c>
      <c r="C2017" s="96" t="s">
        <v>2081</v>
      </c>
      <c r="D2017" s="96">
        <v>1352</v>
      </c>
      <c r="E2017" s="98">
        <v>753.80363499999999</v>
      </c>
      <c r="F2017" s="96">
        <v>234</v>
      </c>
      <c r="G2017" s="9">
        <v>0.55754706730769199</v>
      </c>
      <c r="H2017" s="99">
        <v>8.9991608333333293</v>
      </c>
      <c r="I2017" s="97">
        <v>0.23944646734234501</v>
      </c>
      <c r="J2017" s="11">
        <v>323.73162384685003</v>
      </c>
    </row>
    <row r="2018" spans="1:10">
      <c r="A2018" s="96">
        <v>22</v>
      </c>
      <c r="B2018" s="96">
        <v>5717</v>
      </c>
      <c r="C2018" s="96" t="s">
        <v>2082</v>
      </c>
      <c r="D2018" s="96">
        <v>3429</v>
      </c>
      <c r="E2018" s="98">
        <v>788.74224900000002</v>
      </c>
      <c r="F2018" s="96">
        <v>477</v>
      </c>
      <c r="G2018" s="9">
        <v>0.23002106999125099</v>
      </c>
      <c r="H2018" s="99">
        <v>8.8422269371069202</v>
      </c>
      <c r="I2018" s="97">
        <v>-0.107756079967792</v>
      </c>
      <c r="J2018" s="11">
        <v>-369.49559820955699</v>
      </c>
    </row>
    <row r="2019" spans="1:10">
      <c r="A2019" s="96">
        <v>22</v>
      </c>
      <c r="B2019" s="96">
        <v>5718</v>
      </c>
      <c r="C2019" s="96" t="s">
        <v>2083</v>
      </c>
      <c r="D2019" s="96">
        <v>1818</v>
      </c>
      <c r="E2019" s="98">
        <v>743.67845199999999</v>
      </c>
      <c r="F2019" s="96">
        <v>481</v>
      </c>
      <c r="G2019" s="9">
        <v>0.40906405500550103</v>
      </c>
      <c r="H2019" s="99">
        <v>5.3257348274428304</v>
      </c>
      <c r="I2019" s="97">
        <v>-7.8383860804607894E-2</v>
      </c>
      <c r="J2019" s="11">
        <v>-142.50185894277701</v>
      </c>
    </row>
    <row r="2020" spans="1:10">
      <c r="A2020" s="96">
        <v>22</v>
      </c>
      <c r="B2020" s="96">
        <v>5719</v>
      </c>
      <c r="C2020" s="96" t="s">
        <v>2084</v>
      </c>
      <c r="D2020" s="96">
        <v>1213</v>
      </c>
      <c r="E2020" s="98">
        <v>252.326832</v>
      </c>
      <c r="F2020" s="96">
        <v>1249</v>
      </c>
      <c r="G2020" s="9">
        <v>0.208018822753504</v>
      </c>
      <c r="H2020" s="99">
        <v>1.1732000256205</v>
      </c>
      <c r="I2020" s="97">
        <v>-0.52753716597725597</v>
      </c>
      <c r="J2020" s="11">
        <v>-639.90258233041095</v>
      </c>
    </row>
    <row r="2021" spans="1:10">
      <c r="A2021" s="96">
        <v>22</v>
      </c>
      <c r="B2021" s="96">
        <v>5720</v>
      </c>
      <c r="C2021" s="96" t="s">
        <v>2085</v>
      </c>
      <c r="D2021" s="96">
        <v>965</v>
      </c>
      <c r="E2021" s="98">
        <v>169.496308</v>
      </c>
      <c r="F2021" s="96">
        <v>394</v>
      </c>
      <c r="G2021" s="9">
        <v>0.17564384248704701</v>
      </c>
      <c r="H2021" s="99">
        <v>2.87943225380711</v>
      </c>
      <c r="I2021" s="97">
        <v>-0.51322051056245199</v>
      </c>
      <c r="J2021" s="11">
        <v>-495.25779269276597</v>
      </c>
    </row>
    <row r="2022" spans="1:10">
      <c r="A2022" s="96">
        <v>22</v>
      </c>
      <c r="B2022" s="96">
        <v>5721</v>
      </c>
      <c r="C2022" s="96" t="s">
        <v>2086</v>
      </c>
      <c r="D2022" s="96">
        <v>11693</v>
      </c>
      <c r="E2022" s="98">
        <v>5732.6591399999998</v>
      </c>
      <c r="F2022" s="96">
        <v>836</v>
      </c>
      <c r="G2022" s="9">
        <v>0.49026418712049902</v>
      </c>
      <c r="H2022" s="99">
        <v>20.8440898803828</v>
      </c>
      <c r="I2022" s="97">
        <v>1.04092470610587</v>
      </c>
      <c r="J2022" s="11">
        <v>12171.532588496</v>
      </c>
    </row>
    <row r="2023" spans="1:10">
      <c r="A2023" s="96">
        <v>22</v>
      </c>
      <c r="B2023" s="96">
        <v>5722</v>
      </c>
      <c r="C2023" s="96" t="s">
        <v>2087</v>
      </c>
      <c r="D2023" s="96">
        <v>367</v>
      </c>
      <c r="E2023" s="98">
        <v>128.71428599999999</v>
      </c>
      <c r="F2023" s="96">
        <v>257</v>
      </c>
      <c r="G2023" s="9">
        <v>0.35072012534059899</v>
      </c>
      <c r="H2023" s="99">
        <v>1.9288493618677001</v>
      </c>
      <c r="I2023" s="97">
        <v>-0.34696545568506498</v>
      </c>
      <c r="J2023" s="11">
        <v>-127.33632223641899</v>
      </c>
    </row>
    <row r="2024" spans="1:10">
      <c r="A2024" s="96">
        <v>22</v>
      </c>
      <c r="B2024" s="96">
        <v>5723</v>
      </c>
      <c r="C2024" s="96" t="s">
        <v>2088</v>
      </c>
      <c r="D2024" s="96">
        <v>1908</v>
      </c>
      <c r="E2024" s="98">
        <v>728.06890199999998</v>
      </c>
      <c r="F2024" s="96">
        <v>346</v>
      </c>
      <c r="G2024" s="9">
        <v>0.381587474842767</v>
      </c>
      <c r="H2024" s="99">
        <v>7.6186962485549099</v>
      </c>
      <c r="I2024" s="97">
        <v>-2.0822830983471801E-2</v>
      </c>
      <c r="J2024" s="11">
        <v>-39.729961516464201</v>
      </c>
    </row>
    <row r="2025" spans="1:10">
      <c r="A2025" s="96">
        <v>22</v>
      </c>
      <c r="B2025" s="96">
        <v>5724</v>
      </c>
      <c r="C2025" s="96" t="s">
        <v>2089</v>
      </c>
      <c r="D2025" s="96">
        <v>19170</v>
      </c>
      <c r="E2025" s="98">
        <v>14573.306699999999</v>
      </c>
      <c r="F2025" s="96">
        <v>686</v>
      </c>
      <c r="G2025" s="9">
        <v>0.76021422535211303</v>
      </c>
      <c r="H2025" s="99">
        <v>49.188493731778401</v>
      </c>
      <c r="I2025" s="97">
        <v>2.80874467986188</v>
      </c>
      <c r="J2025" s="11">
        <v>53843.6355129523</v>
      </c>
    </row>
    <row r="2026" spans="1:10">
      <c r="A2026" s="96">
        <v>22</v>
      </c>
      <c r="B2026" s="96">
        <v>5725</v>
      </c>
      <c r="C2026" s="96" t="s">
        <v>2090</v>
      </c>
      <c r="D2026" s="96">
        <v>3935</v>
      </c>
      <c r="E2026" s="98">
        <v>2122.1796599999998</v>
      </c>
      <c r="F2026" s="96">
        <v>598</v>
      </c>
      <c r="G2026" s="9">
        <v>0.53930868106734398</v>
      </c>
      <c r="H2026" s="99">
        <v>10.1290629765886</v>
      </c>
      <c r="I2026" s="97">
        <v>0.36628004765904498</v>
      </c>
      <c r="J2026" s="11">
        <v>1441.31198753834</v>
      </c>
    </row>
    <row r="2027" spans="1:10">
      <c r="A2027" s="96">
        <v>22</v>
      </c>
      <c r="B2027" s="96">
        <v>5726</v>
      </c>
      <c r="C2027" s="96" t="s">
        <v>2091</v>
      </c>
      <c r="D2027" s="96">
        <v>1065</v>
      </c>
      <c r="E2027" s="98">
        <v>133</v>
      </c>
      <c r="F2027" s="96">
        <v>1651</v>
      </c>
      <c r="G2027" s="9">
        <v>0.12488262910798099</v>
      </c>
      <c r="H2027" s="99">
        <v>0.72562083585705595</v>
      </c>
      <c r="I2027" s="97">
        <v>-0.65942665678810597</v>
      </c>
      <c r="J2027" s="11">
        <v>-702.28938947933295</v>
      </c>
    </row>
    <row r="2028" spans="1:10">
      <c r="A2028" s="96">
        <v>22</v>
      </c>
      <c r="B2028" s="96">
        <v>5727</v>
      </c>
      <c r="C2028" s="96" t="s">
        <v>2092</v>
      </c>
      <c r="D2028" s="96">
        <v>2155</v>
      </c>
      <c r="E2028" s="98">
        <v>306.38367699999998</v>
      </c>
      <c r="F2028" s="96">
        <v>2414</v>
      </c>
      <c r="G2028" s="9">
        <v>0.14217340000000001</v>
      </c>
      <c r="H2028" s="99">
        <v>1.0196286980116001</v>
      </c>
      <c r="I2028" s="97">
        <v>-0.58050231457389001</v>
      </c>
      <c r="J2028" s="11">
        <v>-1250.9824879067301</v>
      </c>
    </row>
    <row r="2029" spans="1:10">
      <c r="A2029" s="96">
        <v>22</v>
      </c>
      <c r="B2029" s="96">
        <v>5728</v>
      </c>
      <c r="C2029" s="96" t="s">
        <v>2093</v>
      </c>
      <c r="D2029" s="96">
        <v>455</v>
      </c>
      <c r="E2029" s="98">
        <v>764.917552</v>
      </c>
      <c r="F2029" s="96">
        <v>192</v>
      </c>
      <c r="G2029" s="9">
        <v>1.68113747692308</v>
      </c>
      <c r="H2029" s="99">
        <v>6.35373725</v>
      </c>
      <c r="I2029" s="97">
        <v>1.5626631315520101</v>
      </c>
      <c r="J2029" s="11">
        <v>711.01172485616598</v>
      </c>
    </row>
    <row r="2030" spans="1:10">
      <c r="A2030" s="96">
        <v>22</v>
      </c>
      <c r="B2030" s="96">
        <v>5729</v>
      </c>
      <c r="C2030" s="96" t="s">
        <v>2094</v>
      </c>
      <c r="D2030" s="96">
        <v>1522</v>
      </c>
      <c r="E2030" s="98">
        <v>130</v>
      </c>
      <c r="F2030" s="96">
        <v>181</v>
      </c>
      <c r="G2030" s="9">
        <v>8.54139290407359E-2</v>
      </c>
      <c r="H2030" s="99">
        <v>9.1270718232044192</v>
      </c>
      <c r="I2030" s="97">
        <v>-0.36355263983791603</v>
      </c>
      <c r="J2030" s="11">
        <v>-553.32711783330899</v>
      </c>
    </row>
    <row r="2031" spans="1:10">
      <c r="A2031" s="96">
        <v>22</v>
      </c>
      <c r="B2031" s="96">
        <v>5730</v>
      </c>
      <c r="C2031" s="96" t="s">
        <v>2095</v>
      </c>
      <c r="D2031" s="96">
        <v>1400</v>
      </c>
      <c r="E2031" s="98">
        <v>170.5</v>
      </c>
      <c r="F2031" s="96">
        <v>584</v>
      </c>
      <c r="G2031" s="9">
        <v>0.121785714285714</v>
      </c>
      <c r="H2031" s="99">
        <v>2.6892123287671201</v>
      </c>
      <c r="I2031" s="97">
        <v>-0.57289161801734101</v>
      </c>
      <c r="J2031" s="11">
        <v>-802.04826522427697</v>
      </c>
    </row>
    <row r="2032" spans="1:10">
      <c r="A2032" s="96">
        <v>22</v>
      </c>
      <c r="B2032" s="96">
        <v>5731</v>
      </c>
      <c r="C2032" s="96" t="s">
        <v>2096</v>
      </c>
      <c r="D2032" s="96">
        <v>1244</v>
      </c>
      <c r="E2032" s="98">
        <v>184</v>
      </c>
      <c r="F2032" s="96">
        <v>311</v>
      </c>
      <c r="G2032" s="9">
        <v>0.14790996784565899</v>
      </c>
      <c r="H2032" s="99">
        <v>4.5916398713826396</v>
      </c>
      <c r="I2032" s="97">
        <v>-0.47091283688715901</v>
      </c>
      <c r="J2032" s="11">
        <v>-585.81556908762605</v>
      </c>
    </row>
    <row r="2033" spans="1:10">
      <c r="A2033" s="96">
        <v>22</v>
      </c>
      <c r="B2033" s="96">
        <v>5732</v>
      </c>
      <c r="C2033" s="96" t="s">
        <v>2097</v>
      </c>
      <c r="D2033" s="96">
        <v>743</v>
      </c>
      <c r="E2033" s="98">
        <v>672.448533</v>
      </c>
      <c r="F2033" s="96">
        <v>156</v>
      </c>
      <c r="G2033" s="9">
        <v>0.90504513189771196</v>
      </c>
      <c r="H2033" s="99">
        <v>9.0733880320512803</v>
      </c>
      <c r="I2033" s="97">
        <v>0.66991143938398401</v>
      </c>
      <c r="J2033" s="11">
        <v>497.7441994623</v>
      </c>
    </row>
    <row r="2034" spans="1:10">
      <c r="A2034" s="96">
        <v>22</v>
      </c>
      <c r="B2034" s="96">
        <v>5741</v>
      </c>
      <c r="C2034" s="96" t="s">
        <v>2098</v>
      </c>
      <c r="D2034" s="96">
        <v>236</v>
      </c>
      <c r="E2034" s="98">
        <v>61</v>
      </c>
      <c r="F2034" s="96">
        <v>582</v>
      </c>
      <c r="G2034" s="9">
        <v>0.25847457627118597</v>
      </c>
      <c r="H2034" s="99">
        <v>0.51030927835051498</v>
      </c>
      <c r="I2034" s="97">
        <v>-0.52798059273544995</v>
      </c>
      <c r="J2034" s="11">
        <v>-124.603419885566</v>
      </c>
    </row>
    <row r="2035" spans="1:10">
      <c r="A2035" s="96">
        <v>22</v>
      </c>
      <c r="B2035" s="96">
        <v>5742</v>
      </c>
      <c r="C2035" s="96" t="s">
        <v>2099</v>
      </c>
      <c r="D2035" s="96">
        <v>281</v>
      </c>
      <c r="E2035" s="98">
        <v>62.506269600000003</v>
      </c>
      <c r="F2035" s="96">
        <v>542</v>
      </c>
      <c r="G2035" s="9">
        <v>0.22244224056939499</v>
      </c>
      <c r="H2035" s="99">
        <v>0.63377540516605202</v>
      </c>
      <c r="I2035" s="97">
        <v>-0.56823563046783998</v>
      </c>
      <c r="J2035" s="11">
        <v>-159.674212161463</v>
      </c>
    </row>
    <row r="2036" spans="1:10">
      <c r="A2036" s="96">
        <v>22</v>
      </c>
      <c r="B2036" s="96">
        <v>5743</v>
      </c>
      <c r="C2036" s="96" t="s">
        <v>2100</v>
      </c>
      <c r="D2036" s="96">
        <v>577</v>
      </c>
      <c r="E2036" s="98">
        <v>156</v>
      </c>
      <c r="F2036" s="96">
        <v>757</v>
      </c>
      <c r="G2036" s="9">
        <v>0.27036395147313702</v>
      </c>
      <c r="H2036" s="99">
        <v>0.968295904887715</v>
      </c>
      <c r="I2036" s="97">
        <v>-0.48053937679705899</v>
      </c>
      <c r="J2036" s="11">
        <v>-277.27122041190302</v>
      </c>
    </row>
    <row r="2037" spans="1:10">
      <c r="A2037" s="96">
        <v>22</v>
      </c>
      <c r="B2037" s="96">
        <v>5744</v>
      </c>
      <c r="C2037" s="96" t="s">
        <v>2101</v>
      </c>
      <c r="D2037" s="96">
        <v>974</v>
      </c>
      <c r="E2037" s="98">
        <v>1088.0032100000001</v>
      </c>
      <c r="F2037" s="96">
        <v>900</v>
      </c>
      <c r="G2037" s="9">
        <v>1.1170464168377801</v>
      </c>
      <c r="H2037" s="99">
        <v>2.29111467777778</v>
      </c>
      <c r="I2037" s="97">
        <v>0.69042682332861904</v>
      </c>
      <c r="J2037" s="11">
        <v>672.47572592207496</v>
      </c>
    </row>
    <row r="2038" spans="1:10">
      <c r="A2038" s="96">
        <v>22</v>
      </c>
      <c r="B2038" s="96">
        <v>5745</v>
      </c>
      <c r="C2038" s="96" t="s">
        <v>2102</v>
      </c>
      <c r="D2038" s="96">
        <v>1007</v>
      </c>
      <c r="E2038" s="98">
        <v>344.91011500000002</v>
      </c>
      <c r="F2038" s="96">
        <v>2233</v>
      </c>
      <c r="G2038" s="9">
        <v>0.34251252730883802</v>
      </c>
      <c r="H2038" s="99">
        <v>0.60542324899238698</v>
      </c>
      <c r="I2038" s="97">
        <v>-0.38302926485424998</v>
      </c>
      <c r="J2038" s="11">
        <v>-385.71046970822999</v>
      </c>
    </row>
    <row r="2039" spans="1:10">
      <c r="A2039" s="96">
        <v>22</v>
      </c>
      <c r="B2039" s="96">
        <v>5746</v>
      </c>
      <c r="C2039" s="96" t="s">
        <v>2103</v>
      </c>
      <c r="D2039" s="96">
        <v>774</v>
      </c>
      <c r="E2039" s="98">
        <v>161.780193</v>
      </c>
      <c r="F2039" s="96">
        <v>919</v>
      </c>
      <c r="G2039" s="9">
        <v>0.20901833720930199</v>
      </c>
      <c r="H2039" s="99">
        <v>1.01825918715996</v>
      </c>
      <c r="I2039" s="97">
        <v>-0.55037903083212603</v>
      </c>
      <c r="J2039" s="11">
        <v>-425.99336986406502</v>
      </c>
    </row>
    <row r="2040" spans="1:10">
      <c r="A2040" s="96">
        <v>22</v>
      </c>
      <c r="B2040" s="96">
        <v>5747</v>
      </c>
      <c r="C2040" s="96" t="s">
        <v>2104</v>
      </c>
      <c r="D2040" s="96">
        <v>189</v>
      </c>
      <c r="E2040" s="98">
        <v>58</v>
      </c>
      <c r="F2040" s="96">
        <v>421</v>
      </c>
      <c r="G2040" s="9">
        <v>0.30687830687830697</v>
      </c>
      <c r="H2040" s="99">
        <v>0.58669833729216103</v>
      </c>
      <c r="I2040" s="97">
        <v>-0.46387947173792499</v>
      </c>
      <c r="J2040" s="11">
        <v>-87.673220158467899</v>
      </c>
    </row>
    <row r="2041" spans="1:10">
      <c r="A2041" s="96">
        <v>22</v>
      </c>
      <c r="B2041" s="96">
        <v>5748</v>
      </c>
      <c r="C2041" s="96" t="s">
        <v>2105</v>
      </c>
      <c r="D2041" s="96">
        <v>214</v>
      </c>
      <c r="E2041" s="98">
        <v>41</v>
      </c>
      <c r="F2041" s="96">
        <v>547</v>
      </c>
      <c r="G2041" s="9">
        <v>0.19158878504672899</v>
      </c>
      <c r="H2041" s="99">
        <v>0.46617915904936003</v>
      </c>
      <c r="I2041" s="97">
        <v>-0.61773811941037404</v>
      </c>
      <c r="J2041" s="11">
        <v>-132.19595755381999</v>
      </c>
    </row>
    <row r="2042" spans="1:10">
      <c r="A2042" s="96">
        <v>22</v>
      </c>
      <c r="B2042" s="96">
        <v>5749</v>
      </c>
      <c r="C2042" s="96" t="s">
        <v>2106</v>
      </c>
      <c r="D2042" s="96">
        <v>3783</v>
      </c>
      <c r="E2042" s="98">
        <v>1057.2611999999999</v>
      </c>
      <c r="F2042" s="96">
        <v>1064</v>
      </c>
      <c r="G2042" s="9">
        <v>0.27947692307692301</v>
      </c>
      <c r="H2042" s="99">
        <v>4.5491176691729303</v>
      </c>
      <c r="I2042" s="97">
        <v>-0.196591030967526</v>
      </c>
      <c r="J2042" s="11">
        <v>-743.70387015015103</v>
      </c>
    </row>
    <row r="2043" spans="1:10">
      <c r="A2043" s="96">
        <v>22</v>
      </c>
      <c r="B2043" s="96">
        <v>5750</v>
      </c>
      <c r="C2043" s="96" t="s">
        <v>2107</v>
      </c>
      <c r="D2043" s="96">
        <v>161</v>
      </c>
      <c r="E2043" s="98">
        <v>36</v>
      </c>
      <c r="F2043" s="96">
        <v>700</v>
      </c>
      <c r="G2043" s="9">
        <v>0.22360248447205</v>
      </c>
      <c r="H2043" s="99">
        <v>0.28142857142857097</v>
      </c>
      <c r="I2043" s="97">
        <v>-0.58544331697150298</v>
      </c>
      <c r="J2043" s="11">
        <v>-94.256374032411998</v>
      </c>
    </row>
    <row r="2044" spans="1:10">
      <c r="A2044" s="96">
        <v>22</v>
      </c>
      <c r="B2044" s="96">
        <v>5751</v>
      </c>
      <c r="C2044" s="96" t="s">
        <v>2108</v>
      </c>
      <c r="D2044" s="96">
        <v>347</v>
      </c>
      <c r="E2044" s="98">
        <v>94.944881899999999</v>
      </c>
      <c r="F2044" s="96">
        <v>545</v>
      </c>
      <c r="G2044" s="9">
        <v>0.27361637435158498</v>
      </c>
      <c r="H2044" s="99">
        <v>0.81090804018348595</v>
      </c>
      <c r="I2044" s="97">
        <v>-0.49193166481939299</v>
      </c>
      <c r="J2044" s="11">
        <v>-170.70028769232999</v>
      </c>
    </row>
    <row r="2045" spans="1:10">
      <c r="A2045" s="96">
        <v>22</v>
      </c>
      <c r="B2045" s="96">
        <v>5752</v>
      </c>
      <c r="C2045" s="96" t="s">
        <v>2109</v>
      </c>
      <c r="D2045" s="96">
        <v>315</v>
      </c>
      <c r="E2045" s="98">
        <v>123</v>
      </c>
      <c r="F2045" s="96">
        <v>447</v>
      </c>
      <c r="G2045" s="9">
        <v>0.39047619047618998</v>
      </c>
      <c r="H2045" s="99">
        <v>0.97986577181208101</v>
      </c>
      <c r="I2045" s="97">
        <v>-0.334422209084144</v>
      </c>
      <c r="J2045" s="11">
        <v>-105.342995861505</v>
      </c>
    </row>
    <row r="2046" spans="1:10">
      <c r="A2046" s="96">
        <v>22</v>
      </c>
      <c r="B2046" s="96">
        <v>5754</v>
      </c>
      <c r="C2046" s="96" t="s">
        <v>2110</v>
      </c>
      <c r="D2046" s="96">
        <v>300</v>
      </c>
      <c r="E2046" s="98">
        <v>70.979408000000006</v>
      </c>
      <c r="F2046" s="96">
        <v>932</v>
      </c>
      <c r="G2046" s="9">
        <v>0.23659802666666699</v>
      </c>
      <c r="H2046" s="99">
        <v>0.39804657510729602</v>
      </c>
      <c r="I2046" s="97">
        <v>-0.55822934882226305</v>
      </c>
      <c r="J2046" s="11">
        <v>-167.46880464667899</v>
      </c>
    </row>
    <row r="2047" spans="1:10">
      <c r="A2047" s="96">
        <v>22</v>
      </c>
      <c r="B2047" s="96">
        <v>5755</v>
      </c>
      <c r="C2047" s="96" t="s">
        <v>2111</v>
      </c>
      <c r="D2047" s="96">
        <v>369</v>
      </c>
      <c r="E2047" s="98">
        <v>61.1666667</v>
      </c>
      <c r="F2047" s="96">
        <v>1061</v>
      </c>
      <c r="G2047" s="9">
        <v>0.16576332439024399</v>
      </c>
      <c r="H2047" s="99">
        <v>0.405435124128181</v>
      </c>
      <c r="I2047" s="97">
        <v>-0.64736749938527305</v>
      </c>
      <c r="J2047" s="11">
        <v>-238.87860727316601</v>
      </c>
    </row>
    <row r="2048" spans="1:10">
      <c r="A2048" s="96">
        <v>22</v>
      </c>
      <c r="B2048" s="96">
        <v>5756</v>
      </c>
      <c r="C2048" s="96" t="s">
        <v>2112</v>
      </c>
      <c r="D2048" s="96">
        <v>453</v>
      </c>
      <c r="E2048" s="98">
        <v>104.35929299999999</v>
      </c>
      <c r="F2048" s="96">
        <v>297</v>
      </c>
      <c r="G2048" s="9">
        <v>0.23037371523178801</v>
      </c>
      <c r="H2048" s="99">
        <v>1.87663061616162</v>
      </c>
      <c r="I2048" s="97">
        <v>-0.50222786544680098</v>
      </c>
      <c r="J2048" s="11">
        <v>-227.50922304740101</v>
      </c>
    </row>
    <row r="2049" spans="1:10">
      <c r="A2049" s="96">
        <v>22</v>
      </c>
      <c r="B2049" s="96">
        <v>5757</v>
      </c>
      <c r="C2049" s="96" t="s">
        <v>2113</v>
      </c>
      <c r="D2049" s="96">
        <v>6547</v>
      </c>
      <c r="E2049" s="98">
        <v>4099.5478300000004</v>
      </c>
      <c r="F2049" s="96">
        <v>1165</v>
      </c>
      <c r="G2049" s="9">
        <v>0.62617196120360497</v>
      </c>
      <c r="H2049" s="99">
        <v>9.1386676652360492</v>
      </c>
      <c r="I2049" s="97">
        <v>0.54832058766326397</v>
      </c>
      <c r="J2049" s="11">
        <v>3589.8548874313901</v>
      </c>
    </row>
    <row r="2050" spans="1:10">
      <c r="A2050" s="96">
        <v>22</v>
      </c>
      <c r="B2050" s="96">
        <v>5758</v>
      </c>
      <c r="C2050" s="96" t="s">
        <v>2114</v>
      </c>
      <c r="D2050" s="96">
        <v>162</v>
      </c>
      <c r="E2050" s="98">
        <v>29</v>
      </c>
      <c r="F2050" s="96">
        <v>512</v>
      </c>
      <c r="G2050" s="9">
        <v>0.179012345679012</v>
      </c>
      <c r="H2050" s="99">
        <v>0.373046875</v>
      </c>
      <c r="I2050" s="97">
        <v>-0.63990366430815604</v>
      </c>
      <c r="J2050" s="11">
        <v>-103.66439361792099</v>
      </c>
    </row>
    <row r="2051" spans="1:10">
      <c r="A2051" s="96">
        <v>22</v>
      </c>
      <c r="B2051" s="96">
        <v>5759</v>
      </c>
      <c r="C2051" s="96" t="s">
        <v>2115</v>
      </c>
      <c r="D2051" s="96">
        <v>188</v>
      </c>
      <c r="E2051" s="98">
        <v>39</v>
      </c>
      <c r="F2051" s="96">
        <v>604</v>
      </c>
      <c r="G2051" s="9">
        <v>0.20744680851063799</v>
      </c>
      <c r="H2051" s="99">
        <v>0.37582781456953601</v>
      </c>
      <c r="I2051" s="97">
        <v>-0.60168485357227897</v>
      </c>
      <c r="J2051" s="11">
        <v>-113.116752471588</v>
      </c>
    </row>
    <row r="2052" spans="1:10">
      <c r="A2052" s="96">
        <v>22</v>
      </c>
      <c r="B2052" s="96">
        <v>5760</v>
      </c>
      <c r="C2052" s="96" t="s">
        <v>2116</v>
      </c>
      <c r="D2052" s="96">
        <v>434</v>
      </c>
      <c r="E2052" s="98">
        <v>83</v>
      </c>
      <c r="F2052" s="96">
        <v>980</v>
      </c>
      <c r="G2052" s="9">
        <v>0.19124423963133599</v>
      </c>
      <c r="H2052" s="99">
        <v>0.52755102040816304</v>
      </c>
      <c r="I2052" s="97">
        <v>-0.60672378745852595</v>
      </c>
      <c r="J2052" s="11">
        <v>-263.31812375700002</v>
      </c>
    </row>
    <row r="2053" spans="1:10">
      <c r="A2053" s="96">
        <v>22</v>
      </c>
      <c r="B2053" s="96">
        <v>5761</v>
      </c>
      <c r="C2053" s="96" t="s">
        <v>2117</v>
      </c>
      <c r="D2053" s="96">
        <v>484</v>
      </c>
      <c r="E2053" s="98">
        <v>116.507057</v>
      </c>
      <c r="F2053" s="96">
        <v>696</v>
      </c>
      <c r="G2053" s="9">
        <v>0.24071705991735501</v>
      </c>
      <c r="H2053" s="99">
        <v>0.86279749568965503</v>
      </c>
      <c r="I2053" s="97">
        <v>-0.52711362074461199</v>
      </c>
      <c r="J2053" s="11">
        <v>-255.12299244039201</v>
      </c>
    </row>
    <row r="2054" spans="1:10">
      <c r="A2054" s="96">
        <v>22</v>
      </c>
      <c r="B2054" s="96">
        <v>5762</v>
      </c>
      <c r="C2054" s="96" t="s">
        <v>2118</v>
      </c>
      <c r="D2054" s="96">
        <v>144</v>
      </c>
      <c r="E2054" s="98">
        <v>18</v>
      </c>
      <c r="F2054" s="96">
        <v>147</v>
      </c>
      <c r="G2054" s="9">
        <v>0.125</v>
      </c>
      <c r="H2054" s="99">
        <v>1.1020408163265301</v>
      </c>
      <c r="I2054" s="97">
        <v>-0.68250175176100503</v>
      </c>
      <c r="J2054" s="11">
        <v>-98.280252253584706</v>
      </c>
    </row>
    <row r="2055" spans="1:10">
      <c r="A2055" s="96">
        <v>22</v>
      </c>
      <c r="B2055" s="96">
        <v>5763</v>
      </c>
      <c r="C2055" s="96" t="s">
        <v>2119</v>
      </c>
      <c r="D2055" s="96">
        <v>562</v>
      </c>
      <c r="E2055" s="98">
        <v>143.25</v>
      </c>
      <c r="F2055" s="96">
        <v>634</v>
      </c>
      <c r="G2055" s="9">
        <v>0.254893238434164</v>
      </c>
      <c r="H2055" s="99">
        <v>1.1123817034700301</v>
      </c>
      <c r="I2055" s="97">
        <v>-0.49567651757593401</v>
      </c>
      <c r="J2055" s="11">
        <v>-278.570202877675</v>
      </c>
    </row>
    <row r="2056" spans="1:10">
      <c r="A2056" s="96">
        <v>22</v>
      </c>
      <c r="B2056" s="96">
        <v>5764</v>
      </c>
      <c r="C2056" s="96" t="s">
        <v>2120</v>
      </c>
      <c r="D2056" s="96">
        <v>3411</v>
      </c>
      <c r="E2056" s="98">
        <v>1459.54583</v>
      </c>
      <c r="F2056" s="96">
        <v>2276</v>
      </c>
      <c r="G2056" s="9">
        <v>0.427893822925828</v>
      </c>
      <c r="H2056" s="99">
        <v>2.13995862478032</v>
      </c>
      <c r="I2056" s="97">
        <v>-0.11277533358241899</v>
      </c>
      <c r="J2056" s="11">
        <v>-384.67666284963298</v>
      </c>
    </row>
    <row r="2057" spans="1:10">
      <c r="A2057" s="96">
        <v>22</v>
      </c>
      <c r="B2057" s="96">
        <v>5765</v>
      </c>
      <c r="C2057" s="96" t="s">
        <v>2121</v>
      </c>
      <c r="D2057" s="96">
        <v>456</v>
      </c>
      <c r="E2057" s="98">
        <v>138</v>
      </c>
      <c r="F2057" s="96">
        <v>1317</v>
      </c>
      <c r="G2057" s="9">
        <v>0.30263157894736797</v>
      </c>
      <c r="H2057" s="99">
        <v>0.45102505694760803</v>
      </c>
      <c r="I2057" s="97">
        <v>-0.463715357443517</v>
      </c>
      <c r="J2057" s="11">
        <v>-211.45420299424401</v>
      </c>
    </row>
    <row r="2058" spans="1:10">
      <c r="A2058" s="96">
        <v>22</v>
      </c>
      <c r="B2058" s="96">
        <v>5766</v>
      </c>
      <c r="C2058" s="96" t="s">
        <v>2122</v>
      </c>
      <c r="D2058" s="96">
        <v>524</v>
      </c>
      <c r="E2058" s="98">
        <v>162.457143</v>
      </c>
      <c r="F2058" s="96">
        <v>509</v>
      </c>
      <c r="G2058" s="9">
        <v>0.31003271564885498</v>
      </c>
      <c r="H2058" s="99">
        <v>1.3486387878192501</v>
      </c>
      <c r="I2058" s="97">
        <v>-0.41618047095770899</v>
      </c>
      <c r="J2058" s="11">
        <v>-218.07856678184001</v>
      </c>
    </row>
    <row r="2059" spans="1:10">
      <c r="A2059" s="96">
        <v>22</v>
      </c>
      <c r="B2059" s="96">
        <v>5782</v>
      </c>
      <c r="C2059" s="96" t="s">
        <v>2123</v>
      </c>
      <c r="D2059" s="96">
        <v>1025</v>
      </c>
      <c r="E2059" s="98">
        <v>295.14107100000001</v>
      </c>
      <c r="F2059" s="96">
        <v>541</v>
      </c>
      <c r="G2059" s="9">
        <v>0.28794250829268297</v>
      </c>
      <c r="H2059" s="99">
        <v>2.4401868225508299</v>
      </c>
      <c r="I2059" s="97">
        <v>-0.38164008873282301</v>
      </c>
      <c r="J2059" s="11">
        <v>-391.18109095114397</v>
      </c>
    </row>
    <row r="2060" spans="1:10">
      <c r="A2060" s="96">
        <v>22</v>
      </c>
      <c r="B2060" s="96">
        <v>5785</v>
      </c>
      <c r="C2060" s="96" t="s">
        <v>2124</v>
      </c>
      <c r="D2060" s="96">
        <v>423</v>
      </c>
      <c r="E2060" s="98">
        <v>103</v>
      </c>
      <c r="F2060" s="96">
        <v>795</v>
      </c>
      <c r="G2060" s="9">
        <v>0.24349881796690301</v>
      </c>
      <c r="H2060" s="99">
        <v>0.66163522012578602</v>
      </c>
      <c r="I2060" s="97">
        <v>-0.53386774754586597</v>
      </c>
      <c r="J2060" s="11">
        <v>-225.826057211901</v>
      </c>
    </row>
    <row r="2061" spans="1:10">
      <c r="A2061" s="96">
        <v>22</v>
      </c>
      <c r="B2061" s="96">
        <v>5788</v>
      </c>
      <c r="C2061" s="96" t="s">
        <v>2125</v>
      </c>
      <c r="D2061" s="96">
        <v>327</v>
      </c>
      <c r="E2061" s="98">
        <v>53</v>
      </c>
      <c r="F2061" s="96">
        <v>166</v>
      </c>
      <c r="G2061" s="9">
        <v>0.16207951070336399</v>
      </c>
      <c r="H2061" s="99">
        <v>2.2891566265060201</v>
      </c>
      <c r="I2061" s="97">
        <v>-0.58025153325807299</v>
      </c>
      <c r="J2061" s="11">
        <v>-189.74225137539</v>
      </c>
    </row>
    <row r="2062" spans="1:10">
      <c r="A2062" s="96">
        <v>22</v>
      </c>
      <c r="B2062" s="96">
        <v>5789</v>
      </c>
      <c r="C2062" s="96" t="s">
        <v>2126</v>
      </c>
      <c r="D2062" s="96">
        <v>319</v>
      </c>
      <c r="E2062" s="98">
        <v>30</v>
      </c>
      <c r="F2062" s="96">
        <v>216</v>
      </c>
      <c r="G2062" s="9">
        <v>9.40438871473354E-2</v>
      </c>
      <c r="H2062" s="99">
        <v>1.61574074074074</v>
      </c>
      <c r="I2062" s="97">
        <v>-0.69553224438481498</v>
      </c>
      <c r="J2062" s="11">
        <v>-221.87478595875601</v>
      </c>
    </row>
    <row r="2063" spans="1:10">
      <c r="A2063" s="96">
        <v>22</v>
      </c>
      <c r="B2063" s="96">
        <v>5790</v>
      </c>
      <c r="C2063" s="96" t="s">
        <v>2127</v>
      </c>
      <c r="D2063" s="96">
        <v>455</v>
      </c>
      <c r="E2063" s="98">
        <v>77</v>
      </c>
      <c r="F2063" s="96">
        <v>425</v>
      </c>
      <c r="G2063" s="9">
        <v>0.16923076923076899</v>
      </c>
      <c r="H2063" s="99">
        <v>1.25176470588235</v>
      </c>
      <c r="I2063" s="97">
        <v>-0.60622005862357697</v>
      </c>
      <c r="J2063" s="11">
        <v>-275.83012667372799</v>
      </c>
    </row>
    <row r="2064" spans="1:10">
      <c r="A2064" s="96">
        <v>22</v>
      </c>
      <c r="B2064" s="96">
        <v>5791</v>
      </c>
      <c r="C2064" s="96" t="s">
        <v>2128</v>
      </c>
      <c r="D2064" s="96">
        <v>1148</v>
      </c>
      <c r="E2064" s="98">
        <v>436.33794599999999</v>
      </c>
      <c r="F2064" s="96">
        <v>350</v>
      </c>
      <c r="G2064" s="9">
        <v>0.38008531881533097</v>
      </c>
      <c r="H2064" s="99">
        <v>4.5266798457142903</v>
      </c>
      <c r="I2064" s="97">
        <v>-0.17497447074421901</v>
      </c>
      <c r="J2064" s="11">
        <v>-200.87069241436399</v>
      </c>
    </row>
    <row r="2065" spans="1:10">
      <c r="A2065" s="96">
        <v>22</v>
      </c>
      <c r="B2065" s="96">
        <v>5792</v>
      </c>
      <c r="C2065" s="96" t="s">
        <v>2129</v>
      </c>
      <c r="D2065" s="96">
        <v>535</v>
      </c>
      <c r="E2065" s="98">
        <v>82.777777799999996</v>
      </c>
      <c r="F2065" s="96">
        <v>410</v>
      </c>
      <c r="G2065" s="9">
        <v>0.154724818317757</v>
      </c>
      <c r="H2065" s="99">
        <v>1.5067750678048799</v>
      </c>
      <c r="I2065" s="97">
        <v>-0.61184994648059399</v>
      </c>
      <c r="J2065" s="11">
        <v>-327.33972136711799</v>
      </c>
    </row>
    <row r="2066" spans="1:10">
      <c r="A2066" s="96">
        <v>22</v>
      </c>
      <c r="B2066" s="96">
        <v>5798</v>
      </c>
      <c r="C2066" s="96" t="s">
        <v>2130</v>
      </c>
      <c r="D2066" s="96">
        <v>368</v>
      </c>
      <c r="E2066" s="98">
        <v>99</v>
      </c>
      <c r="F2066" s="96">
        <v>479</v>
      </c>
      <c r="G2066" s="9">
        <v>0.26902173913043498</v>
      </c>
      <c r="H2066" s="99">
        <v>0.97494780793319402</v>
      </c>
      <c r="I2066" s="97">
        <v>-0.49063828361613199</v>
      </c>
      <c r="J2066" s="11">
        <v>-180.55488837073599</v>
      </c>
    </row>
    <row r="2067" spans="1:10">
      <c r="A2067" s="96">
        <v>22</v>
      </c>
      <c r="B2067" s="96">
        <v>5799</v>
      </c>
      <c r="C2067" s="96" t="s">
        <v>2131</v>
      </c>
      <c r="D2067" s="96">
        <v>1823</v>
      </c>
      <c r="E2067" s="98">
        <v>409.41989999999998</v>
      </c>
      <c r="F2067" s="96">
        <v>629</v>
      </c>
      <c r="G2067" s="9">
        <v>0.224585792649479</v>
      </c>
      <c r="H2067" s="99">
        <v>3.5491572337042898</v>
      </c>
      <c r="I2067" s="97">
        <v>-0.38793648782058898</v>
      </c>
      <c r="J2067" s="11">
        <v>-707.20821729693398</v>
      </c>
    </row>
    <row r="2068" spans="1:10">
      <c r="A2068" s="96">
        <v>22</v>
      </c>
      <c r="B2068" s="96">
        <v>5803</v>
      </c>
      <c r="C2068" s="96" t="s">
        <v>2132</v>
      </c>
      <c r="D2068" s="96">
        <v>420</v>
      </c>
      <c r="E2068" s="98">
        <v>88</v>
      </c>
      <c r="F2068" s="96">
        <v>663</v>
      </c>
      <c r="G2068" s="9">
        <v>0.20952380952381</v>
      </c>
      <c r="H2068" s="99">
        <v>0.76621417797888403</v>
      </c>
      <c r="I2068" s="97">
        <v>-0.57415885139825096</v>
      </c>
      <c r="J2068" s="11">
        <v>-241.14671758726499</v>
      </c>
    </row>
    <row r="2069" spans="1:10">
      <c r="A2069" s="96">
        <v>22</v>
      </c>
      <c r="B2069" s="96">
        <v>5804</v>
      </c>
      <c r="C2069" s="96" t="s">
        <v>2133</v>
      </c>
      <c r="D2069" s="96">
        <v>1361</v>
      </c>
      <c r="E2069" s="98">
        <v>359.33109899999999</v>
      </c>
      <c r="F2069" s="96">
        <v>1763</v>
      </c>
      <c r="G2069" s="9">
        <v>0.26401991109478301</v>
      </c>
      <c r="H2069" s="99">
        <v>0.97579756040839505</v>
      </c>
      <c r="I2069" s="97">
        <v>-0.45620986718364298</v>
      </c>
      <c r="J2069" s="11">
        <v>-620.90162923693902</v>
      </c>
    </row>
    <row r="2070" spans="1:10">
      <c r="A2070" s="96">
        <v>22</v>
      </c>
      <c r="B2070" s="96">
        <v>5805</v>
      </c>
      <c r="C2070" s="96" t="s">
        <v>2134</v>
      </c>
      <c r="D2070" s="96">
        <v>4868</v>
      </c>
      <c r="E2070" s="98">
        <v>2054.5172600000001</v>
      </c>
      <c r="F2070" s="96">
        <v>2450</v>
      </c>
      <c r="G2070" s="9">
        <v>0.42204545193097798</v>
      </c>
      <c r="H2070" s="99">
        <v>2.8255172489795899</v>
      </c>
      <c r="I2070" s="97">
        <v>-3.35643117354276E-2</v>
      </c>
      <c r="J2070" s="11">
        <v>-163.391069528061</v>
      </c>
    </row>
    <row r="2071" spans="1:10">
      <c r="A2071" s="96">
        <v>22</v>
      </c>
      <c r="B2071" s="96">
        <v>5812</v>
      </c>
      <c r="C2071" s="96" t="s">
        <v>2135</v>
      </c>
      <c r="D2071" s="96">
        <v>120</v>
      </c>
      <c r="E2071" s="98">
        <v>47</v>
      </c>
      <c r="F2071" s="96">
        <v>302</v>
      </c>
      <c r="G2071" s="9">
        <v>0.391666666666667</v>
      </c>
      <c r="H2071" s="99">
        <v>0.55298013245033095</v>
      </c>
      <c r="I2071" s="97">
        <v>-0.35759456585181099</v>
      </c>
      <c r="J2071" s="11">
        <v>-42.911347902217301</v>
      </c>
    </row>
    <row r="2072" spans="1:10">
      <c r="A2072" s="96">
        <v>22</v>
      </c>
      <c r="B2072" s="96">
        <v>5813</v>
      </c>
      <c r="C2072" s="96" t="s">
        <v>2136</v>
      </c>
      <c r="D2072" s="96">
        <v>413</v>
      </c>
      <c r="E2072" s="98">
        <v>107</v>
      </c>
      <c r="F2072" s="96">
        <v>332</v>
      </c>
      <c r="G2072" s="9">
        <v>0.25907990314770002</v>
      </c>
      <c r="H2072" s="99">
        <v>1.56626506024096</v>
      </c>
      <c r="I2072" s="97">
        <v>-0.47861683178353698</v>
      </c>
      <c r="J2072" s="11">
        <v>-197.668751526601</v>
      </c>
    </row>
    <row r="2073" spans="1:10">
      <c r="A2073" s="96">
        <v>22</v>
      </c>
      <c r="B2073" s="96">
        <v>5816</v>
      </c>
      <c r="C2073" s="96" t="s">
        <v>2137</v>
      </c>
      <c r="D2073" s="96">
        <v>1997</v>
      </c>
      <c r="E2073" s="98">
        <v>593.78367300000002</v>
      </c>
      <c r="F2073" s="96">
        <v>1186</v>
      </c>
      <c r="G2073" s="9">
        <v>0.29733784326489698</v>
      </c>
      <c r="H2073" s="99">
        <v>2.1844718996627299</v>
      </c>
      <c r="I2073" s="97">
        <v>-0.33935351772030398</v>
      </c>
      <c r="J2073" s="11">
        <v>-677.68897488744699</v>
      </c>
    </row>
    <row r="2074" spans="1:10">
      <c r="A2074" s="96">
        <v>22</v>
      </c>
      <c r="B2074" s="96">
        <v>5817</v>
      </c>
      <c r="C2074" s="96" t="s">
        <v>2138</v>
      </c>
      <c r="D2074" s="96">
        <v>788</v>
      </c>
      <c r="E2074" s="98">
        <v>183.153921</v>
      </c>
      <c r="F2074" s="96">
        <v>1022</v>
      </c>
      <c r="G2074" s="9">
        <v>0.23242883375634499</v>
      </c>
      <c r="H2074" s="99">
        <v>0.95024845499021504</v>
      </c>
      <c r="I2074" s="97">
        <v>-0.52196648915527699</v>
      </c>
      <c r="J2074" s="11">
        <v>-411.30959345435798</v>
      </c>
    </row>
    <row r="2075" spans="1:10">
      <c r="A2075" s="96">
        <v>22</v>
      </c>
      <c r="B2075" s="96">
        <v>5819</v>
      </c>
      <c r="C2075" s="96" t="s">
        <v>2139</v>
      </c>
      <c r="D2075" s="96">
        <v>276</v>
      </c>
      <c r="E2075" s="98">
        <v>393.07142900000002</v>
      </c>
      <c r="F2075" s="96">
        <v>250</v>
      </c>
      <c r="G2075" s="9">
        <v>1.4241718442029001</v>
      </c>
      <c r="H2075" s="99">
        <v>2.6762857160000002</v>
      </c>
      <c r="I2075" s="97">
        <v>1.07679190663385</v>
      </c>
      <c r="J2075" s="11">
        <v>297.19456623094402</v>
      </c>
    </row>
    <row r="2076" spans="1:10">
      <c r="A2076" s="96">
        <v>22</v>
      </c>
      <c r="B2076" s="96">
        <v>5821</v>
      </c>
      <c r="C2076" s="96" t="s">
        <v>2140</v>
      </c>
      <c r="D2076" s="96">
        <v>326</v>
      </c>
      <c r="E2076" s="98">
        <v>88</v>
      </c>
      <c r="F2076" s="96">
        <v>302</v>
      </c>
      <c r="G2076" s="9">
        <v>0.26993865030674802</v>
      </c>
      <c r="H2076" s="99">
        <v>1.37086092715232</v>
      </c>
      <c r="I2076" s="97">
        <v>-0.475695877510174</v>
      </c>
      <c r="J2076" s="11">
        <v>-155.076856068317</v>
      </c>
    </row>
    <row r="2077" spans="1:10">
      <c r="A2077" s="96">
        <v>22</v>
      </c>
      <c r="B2077" s="96">
        <v>5822</v>
      </c>
      <c r="C2077" s="96" t="s">
        <v>2141</v>
      </c>
      <c r="D2077" s="96">
        <v>9146</v>
      </c>
      <c r="E2077" s="98">
        <v>5799.9231099999997</v>
      </c>
      <c r="F2077" s="96">
        <v>2372</v>
      </c>
      <c r="G2077" s="9">
        <v>0.63414860157445896</v>
      </c>
      <c r="H2077" s="99">
        <v>6.3009793887015197</v>
      </c>
      <c r="I2077" s="97">
        <v>0.55484660015307397</v>
      </c>
      <c r="J2077" s="11">
        <v>5074.6270050000203</v>
      </c>
    </row>
    <row r="2078" spans="1:10">
      <c r="A2078" s="96">
        <v>22</v>
      </c>
      <c r="B2078" s="96">
        <v>5827</v>
      </c>
      <c r="C2078" s="96" t="s">
        <v>2142</v>
      </c>
      <c r="D2078" s="96">
        <v>251</v>
      </c>
      <c r="E2078" s="98">
        <v>98.482560399999997</v>
      </c>
      <c r="F2078" s="96">
        <v>374</v>
      </c>
      <c r="G2078" s="9">
        <v>0.392360798406375</v>
      </c>
      <c r="H2078" s="99">
        <v>0.93444534866310203</v>
      </c>
      <c r="I2078" s="97">
        <v>-0.336379773260643</v>
      </c>
      <c r="J2078" s="11">
        <v>-84.431323088421394</v>
      </c>
    </row>
    <row r="2079" spans="1:10">
      <c r="A2079" s="96">
        <v>22</v>
      </c>
      <c r="B2079" s="96">
        <v>5828</v>
      </c>
      <c r="C2079" s="96" t="s">
        <v>2143</v>
      </c>
      <c r="D2079" s="96">
        <v>119</v>
      </c>
      <c r="E2079" s="98">
        <v>33</v>
      </c>
      <c r="F2079" s="96">
        <v>310</v>
      </c>
      <c r="G2079" s="9">
        <v>0.27731092436974802</v>
      </c>
      <c r="H2079" s="99">
        <v>0.49032258064516099</v>
      </c>
      <c r="I2079" s="97">
        <v>-0.50904591571902402</v>
      </c>
      <c r="J2079" s="11">
        <v>-60.5764639705638</v>
      </c>
    </row>
    <row r="2080" spans="1:10">
      <c r="A2080" s="96">
        <v>22</v>
      </c>
      <c r="B2080" s="96">
        <v>5830</v>
      </c>
      <c r="C2080" s="96" t="s">
        <v>2144</v>
      </c>
      <c r="D2080" s="96">
        <v>398</v>
      </c>
      <c r="E2080" s="98">
        <v>110</v>
      </c>
      <c r="F2080" s="96">
        <v>768</v>
      </c>
      <c r="G2080" s="9">
        <v>0.276381909547739</v>
      </c>
      <c r="H2080" s="99">
        <v>0.66145833333333304</v>
      </c>
      <c r="I2080" s="97">
        <v>-0.492070910845813</v>
      </c>
      <c r="J2080" s="11">
        <v>-195.84422251663401</v>
      </c>
    </row>
    <row r="2081" spans="1:10">
      <c r="A2081" s="96">
        <v>22</v>
      </c>
      <c r="B2081" s="96">
        <v>5831</v>
      </c>
      <c r="C2081" s="96" t="s">
        <v>2145</v>
      </c>
      <c r="D2081" s="96">
        <v>2776</v>
      </c>
      <c r="E2081" s="98">
        <v>1254.4870000000001</v>
      </c>
      <c r="F2081" s="96">
        <v>3333</v>
      </c>
      <c r="G2081" s="9">
        <v>0.45190453890489901</v>
      </c>
      <c r="H2081" s="99">
        <v>1.2092670267026699</v>
      </c>
      <c r="I2081" s="97">
        <v>-0.144045965103371</v>
      </c>
      <c r="J2081" s="11">
        <v>-399.87159912695898</v>
      </c>
    </row>
    <row r="2082" spans="1:10">
      <c r="A2082" s="96">
        <v>22</v>
      </c>
      <c r="B2082" s="96">
        <v>5841</v>
      </c>
      <c r="C2082" s="96" t="s">
        <v>2146</v>
      </c>
      <c r="D2082" s="96">
        <v>3298</v>
      </c>
      <c r="E2082" s="98">
        <v>1678.31249</v>
      </c>
      <c r="F2082" s="96">
        <v>9476</v>
      </c>
      <c r="G2082" s="9">
        <v>0.50888795936931497</v>
      </c>
      <c r="H2082" s="99">
        <v>0.52514905972984405</v>
      </c>
      <c r="I2082" s="97">
        <v>-7.5058994653090405E-2</v>
      </c>
      <c r="J2082" s="11">
        <v>-247.544564365892</v>
      </c>
    </row>
    <row r="2083" spans="1:10">
      <c r="A2083" s="96">
        <v>22</v>
      </c>
      <c r="B2083" s="96">
        <v>5842</v>
      </c>
      <c r="C2083" s="96" t="s">
        <v>2147</v>
      </c>
      <c r="D2083" s="96">
        <v>551</v>
      </c>
      <c r="E2083" s="98">
        <v>145.153921</v>
      </c>
      <c r="F2083" s="96">
        <v>2114</v>
      </c>
      <c r="G2083" s="9">
        <v>0.26343724319419198</v>
      </c>
      <c r="H2083" s="99">
        <v>0.32930649053926198</v>
      </c>
      <c r="I2083" s="97">
        <v>-0.51561488537120603</v>
      </c>
      <c r="J2083" s="11">
        <v>-284.10380183953498</v>
      </c>
    </row>
    <row r="2084" spans="1:10">
      <c r="A2084" s="96">
        <v>22</v>
      </c>
      <c r="B2084" s="96">
        <v>5843</v>
      </c>
      <c r="C2084" s="96" t="s">
        <v>2148</v>
      </c>
      <c r="D2084" s="96">
        <v>907</v>
      </c>
      <c r="E2084" s="98">
        <v>311.37533100000002</v>
      </c>
      <c r="F2084" s="96">
        <v>4104</v>
      </c>
      <c r="G2084" s="9">
        <v>0.343302459757442</v>
      </c>
      <c r="H2084" s="99">
        <v>0.29687508065302098</v>
      </c>
      <c r="I2084" s="97">
        <v>-0.39818301418951202</v>
      </c>
      <c r="J2084" s="11">
        <v>-361.15199386988701</v>
      </c>
    </row>
    <row r="2085" spans="1:10">
      <c r="A2085" s="96">
        <v>22</v>
      </c>
      <c r="B2085" s="96">
        <v>5851</v>
      </c>
      <c r="C2085" s="96" t="s">
        <v>2149</v>
      </c>
      <c r="D2085" s="96">
        <v>411</v>
      </c>
      <c r="E2085" s="98">
        <v>450.22441700000002</v>
      </c>
      <c r="F2085" s="96">
        <v>253</v>
      </c>
      <c r="G2085" s="9">
        <v>1.0954365377129001</v>
      </c>
      <c r="H2085" s="99">
        <v>3.4040490790513802</v>
      </c>
      <c r="I2085" s="97">
        <v>0.68259325562227502</v>
      </c>
      <c r="J2085" s="11">
        <v>280.54582806075501</v>
      </c>
    </row>
    <row r="2086" spans="1:10">
      <c r="A2086" s="96">
        <v>22</v>
      </c>
      <c r="B2086" s="96">
        <v>5852</v>
      </c>
      <c r="C2086" s="96" t="s">
        <v>2150</v>
      </c>
      <c r="D2086" s="96">
        <v>453</v>
      </c>
      <c r="E2086" s="98">
        <v>108</v>
      </c>
      <c r="F2086" s="96">
        <v>180</v>
      </c>
      <c r="G2086" s="9">
        <v>0.23841059602649001</v>
      </c>
      <c r="H2086" s="99">
        <v>3.1166666666666698</v>
      </c>
      <c r="I2086" s="97">
        <v>-0.44327924223565901</v>
      </c>
      <c r="J2086" s="11">
        <v>-200.80549673275399</v>
      </c>
    </row>
    <row r="2087" spans="1:10">
      <c r="A2087" s="96">
        <v>22</v>
      </c>
      <c r="B2087" s="96">
        <v>5853</v>
      </c>
      <c r="C2087" s="96" t="s">
        <v>2151</v>
      </c>
      <c r="D2087" s="96">
        <v>748</v>
      </c>
      <c r="E2087" s="98">
        <v>438.92290000000003</v>
      </c>
      <c r="F2087" s="96">
        <v>341</v>
      </c>
      <c r="G2087" s="9">
        <v>0.58679532085561503</v>
      </c>
      <c r="H2087" s="99">
        <v>3.48071231671554</v>
      </c>
      <c r="I2087" s="97">
        <v>3.6915170620624403E-2</v>
      </c>
      <c r="J2087" s="11">
        <v>27.612547624227101</v>
      </c>
    </row>
    <row r="2088" spans="1:10">
      <c r="A2088" s="96">
        <v>22</v>
      </c>
      <c r="B2088" s="96">
        <v>5854</v>
      </c>
      <c r="C2088" s="96" t="s">
        <v>2152</v>
      </c>
      <c r="D2088" s="96">
        <v>354</v>
      </c>
      <c r="E2088" s="98">
        <v>141</v>
      </c>
      <c r="F2088" s="96">
        <v>557</v>
      </c>
      <c r="G2088" s="9">
        <v>0.39830508474576298</v>
      </c>
      <c r="H2088" s="99">
        <v>0.88868940754039505</v>
      </c>
      <c r="I2088" s="97">
        <v>-0.32618205812475298</v>
      </c>
      <c r="J2088" s="11">
        <v>-115.468448576163</v>
      </c>
    </row>
    <row r="2089" spans="1:10">
      <c r="A2089" s="96">
        <v>22</v>
      </c>
      <c r="B2089" s="96">
        <v>5855</v>
      </c>
      <c r="C2089" s="96" t="s">
        <v>2153</v>
      </c>
      <c r="D2089" s="96">
        <v>562</v>
      </c>
      <c r="E2089" s="98">
        <v>85.333333300000007</v>
      </c>
      <c r="F2089" s="96">
        <v>161</v>
      </c>
      <c r="G2089" s="9">
        <v>0.15183867135231299</v>
      </c>
      <c r="H2089" s="99">
        <v>4.0207039335403696</v>
      </c>
      <c r="I2089" s="97">
        <v>-0.516213981756661</v>
      </c>
      <c r="J2089" s="11">
        <v>-290.11225774724301</v>
      </c>
    </row>
    <row r="2090" spans="1:10">
      <c r="A2090" s="96">
        <v>22</v>
      </c>
      <c r="B2090" s="96">
        <v>5856</v>
      </c>
      <c r="C2090" s="96" t="s">
        <v>2154</v>
      </c>
      <c r="D2090" s="96">
        <v>663</v>
      </c>
      <c r="E2090" s="98">
        <v>105.10526299999999</v>
      </c>
      <c r="F2090" s="96">
        <v>700</v>
      </c>
      <c r="G2090" s="9">
        <v>0.15852980844645601</v>
      </c>
      <c r="H2090" s="99">
        <v>1.0972932328571401</v>
      </c>
      <c r="I2090" s="97">
        <v>-0.61762893400473895</v>
      </c>
      <c r="J2090" s="11">
        <v>-409.487983245142</v>
      </c>
    </row>
    <row r="2091" spans="1:10">
      <c r="A2091" s="96">
        <v>22</v>
      </c>
      <c r="B2091" s="96">
        <v>5857</v>
      </c>
      <c r="C2091" s="96" t="s">
        <v>2155</v>
      </c>
      <c r="D2091" s="96">
        <v>996</v>
      </c>
      <c r="E2091" s="98">
        <v>331.53601700000002</v>
      </c>
      <c r="F2091" s="96">
        <v>771</v>
      </c>
      <c r="G2091" s="9">
        <v>0.332867486947791</v>
      </c>
      <c r="H2091" s="99">
        <v>1.7218365979247701</v>
      </c>
      <c r="I2091" s="97">
        <v>-0.352399496674488</v>
      </c>
      <c r="J2091" s="11">
        <v>-350.98989868779</v>
      </c>
    </row>
    <row r="2092" spans="1:10">
      <c r="A2092" s="96">
        <v>22</v>
      </c>
      <c r="B2092" s="96">
        <v>5858</v>
      </c>
      <c r="C2092" s="96" t="s">
        <v>2156</v>
      </c>
      <c r="D2092" s="96">
        <v>596</v>
      </c>
      <c r="E2092" s="98">
        <v>133.66666699999999</v>
      </c>
      <c r="F2092" s="96">
        <v>266</v>
      </c>
      <c r="G2092" s="9">
        <v>0.224272931208054</v>
      </c>
      <c r="H2092" s="99">
        <v>2.7431077706766902</v>
      </c>
      <c r="I2092" s="97">
        <v>-0.47040804041501599</v>
      </c>
      <c r="J2092" s="11">
        <v>-280.36319208734898</v>
      </c>
    </row>
    <row r="2093" spans="1:10">
      <c r="A2093" s="96">
        <v>22</v>
      </c>
      <c r="B2093" s="96">
        <v>5859</v>
      </c>
      <c r="C2093" s="96" t="s">
        <v>2157</v>
      </c>
      <c r="D2093" s="96">
        <v>2547</v>
      </c>
      <c r="E2093" s="98">
        <v>375.652871</v>
      </c>
      <c r="F2093" s="96">
        <v>385</v>
      </c>
      <c r="G2093" s="9">
        <v>0.14748836709854701</v>
      </c>
      <c r="H2093" s="99">
        <v>7.5913061584415598</v>
      </c>
      <c r="I2093" s="97">
        <v>-0.30050650388987599</v>
      </c>
      <c r="J2093" s="11">
        <v>-765.39006540751404</v>
      </c>
    </row>
    <row r="2094" spans="1:10">
      <c r="A2094" s="96">
        <v>22</v>
      </c>
      <c r="B2094" s="96">
        <v>5860</v>
      </c>
      <c r="C2094" s="96" t="s">
        <v>2158</v>
      </c>
      <c r="D2094" s="96">
        <v>1388</v>
      </c>
      <c r="E2094" s="98">
        <v>287.57003600000002</v>
      </c>
      <c r="F2094" s="96">
        <v>286</v>
      </c>
      <c r="G2094" s="9">
        <v>0.207183023054755</v>
      </c>
      <c r="H2094" s="99">
        <v>5.8586364895104897</v>
      </c>
      <c r="I2094" s="97">
        <v>-0.33823695146063698</v>
      </c>
      <c r="J2094" s="11">
        <v>-469.472888627364</v>
      </c>
    </row>
    <row r="2095" spans="1:10">
      <c r="A2095" s="96">
        <v>22</v>
      </c>
      <c r="B2095" s="96">
        <v>5861</v>
      </c>
      <c r="C2095" s="96" t="s">
        <v>2159</v>
      </c>
      <c r="D2095" s="96">
        <v>5921</v>
      </c>
      <c r="E2095" s="98">
        <v>4040.2690499999999</v>
      </c>
      <c r="F2095" s="96">
        <v>270</v>
      </c>
      <c r="G2095" s="9">
        <v>0.68236261611214299</v>
      </c>
      <c r="H2095" s="99">
        <v>36.8935890740741</v>
      </c>
      <c r="I2095" s="97">
        <v>1.6808146371380199</v>
      </c>
      <c r="J2095" s="11">
        <v>9952.1034664942108</v>
      </c>
    </row>
    <row r="2096" spans="1:10">
      <c r="A2096" s="96">
        <v>22</v>
      </c>
      <c r="B2096" s="96">
        <v>5862</v>
      </c>
      <c r="C2096" s="96" t="s">
        <v>2160</v>
      </c>
      <c r="D2096" s="96">
        <v>225</v>
      </c>
      <c r="E2096" s="98">
        <v>76</v>
      </c>
      <c r="F2096" s="96">
        <v>107</v>
      </c>
      <c r="G2096" s="9">
        <v>0.33777777777777801</v>
      </c>
      <c r="H2096" s="99">
        <v>2.81308411214953</v>
      </c>
      <c r="I2096" s="97">
        <v>-0.33510497020214502</v>
      </c>
      <c r="J2096" s="11">
        <v>-75.398618295482507</v>
      </c>
    </row>
    <row r="2097" spans="1:10">
      <c r="A2097" s="96">
        <v>22</v>
      </c>
      <c r="B2097" s="96">
        <v>5863</v>
      </c>
      <c r="C2097" s="96" t="s">
        <v>2161</v>
      </c>
      <c r="D2097" s="96">
        <v>341</v>
      </c>
      <c r="E2097" s="98">
        <v>110.930533</v>
      </c>
      <c r="F2097" s="96">
        <v>108</v>
      </c>
      <c r="G2097" s="9">
        <v>0.325309480938416</v>
      </c>
      <c r="H2097" s="99">
        <v>4.1845419722222204</v>
      </c>
      <c r="I2097" s="97">
        <v>-0.29294944860400901</v>
      </c>
      <c r="J2097" s="11">
        <v>-99.895761973967197</v>
      </c>
    </row>
    <row r="2098" spans="1:10">
      <c r="A2098" s="96">
        <v>22</v>
      </c>
      <c r="B2098" s="96">
        <v>5871</v>
      </c>
      <c r="C2098" s="96" t="s">
        <v>2162</v>
      </c>
      <c r="D2098" s="96">
        <v>1326</v>
      </c>
      <c r="E2098" s="98">
        <v>1123.3824</v>
      </c>
      <c r="F2098" s="96">
        <v>3135</v>
      </c>
      <c r="G2098" s="9">
        <v>0.84719638009049802</v>
      </c>
      <c r="H2098" s="99">
        <v>0.78130220095693803</v>
      </c>
      <c r="I2098" s="97">
        <v>0.29439372016372101</v>
      </c>
      <c r="J2098" s="11">
        <v>390.36607293709397</v>
      </c>
    </row>
    <row r="2099" spans="1:10">
      <c r="A2099" s="96">
        <v>22</v>
      </c>
      <c r="B2099" s="96">
        <v>5872</v>
      </c>
      <c r="C2099" s="96" t="s">
        <v>2163</v>
      </c>
      <c r="D2099" s="96">
        <v>4410</v>
      </c>
      <c r="E2099" s="98">
        <v>4912.7724500000004</v>
      </c>
      <c r="F2099" s="96">
        <v>9741</v>
      </c>
      <c r="G2099" s="9">
        <v>1.1140073582766401</v>
      </c>
      <c r="H2099" s="99">
        <v>0.95706523457550596</v>
      </c>
      <c r="I2099" s="97">
        <v>0.775872671575212</v>
      </c>
      <c r="J2099" s="11">
        <v>3421.5984816466798</v>
      </c>
    </row>
    <row r="2100" spans="1:10">
      <c r="A2100" s="96">
        <v>22</v>
      </c>
      <c r="B2100" s="96">
        <v>5873</v>
      </c>
      <c r="C2100" s="96" t="s">
        <v>2164</v>
      </c>
      <c r="D2100" s="96">
        <v>868</v>
      </c>
      <c r="E2100" s="98">
        <v>694.02094299999999</v>
      </c>
      <c r="F2100" s="96">
        <v>3170</v>
      </c>
      <c r="G2100" s="9">
        <v>0.79956329838709705</v>
      </c>
      <c r="H2100" s="99">
        <v>0.492751086119874</v>
      </c>
      <c r="I2100" s="97">
        <v>0.20219639093004901</v>
      </c>
      <c r="J2100" s="11">
        <v>175.50646732728299</v>
      </c>
    </row>
    <row r="2101" spans="1:10">
      <c r="A2101" s="96">
        <v>22</v>
      </c>
      <c r="B2101" s="96">
        <v>5881</v>
      </c>
      <c r="C2101" s="96" t="s">
        <v>2165</v>
      </c>
      <c r="D2101" s="96">
        <v>6023</v>
      </c>
      <c r="E2101" s="98">
        <v>1498.17425</v>
      </c>
      <c r="F2101" s="96">
        <v>1565</v>
      </c>
      <c r="G2101" s="9">
        <v>0.248742196579778</v>
      </c>
      <c r="H2101" s="99">
        <v>4.8058621405750799</v>
      </c>
      <c r="I2101" s="97">
        <v>-0.13430298765578999</v>
      </c>
      <c r="J2101" s="11">
        <v>-808.90689465082596</v>
      </c>
    </row>
    <row r="2102" spans="1:10">
      <c r="A2102" s="96">
        <v>22</v>
      </c>
      <c r="B2102" s="96">
        <v>5882</v>
      </c>
      <c r="C2102" s="96" t="s">
        <v>2166</v>
      </c>
      <c r="D2102" s="96">
        <v>2772</v>
      </c>
      <c r="E2102" s="98">
        <v>701.26923099999999</v>
      </c>
      <c r="F2102" s="96">
        <v>1025</v>
      </c>
      <c r="G2102" s="9">
        <v>0.25298312806637802</v>
      </c>
      <c r="H2102" s="99">
        <v>3.38855534731707</v>
      </c>
      <c r="I2102" s="97">
        <v>-0.31812688136563</v>
      </c>
      <c r="J2102" s="11">
        <v>-881.84771514552494</v>
      </c>
    </row>
    <row r="2103" spans="1:10">
      <c r="A2103" s="96">
        <v>22</v>
      </c>
      <c r="B2103" s="96">
        <v>5883</v>
      </c>
      <c r="C2103" s="96" t="s">
        <v>2167</v>
      </c>
      <c r="D2103" s="96">
        <v>2142</v>
      </c>
      <c r="E2103" s="98">
        <v>438.566667</v>
      </c>
      <c r="F2103" s="96">
        <v>106</v>
      </c>
      <c r="G2103" s="9">
        <v>0.20474634313725501</v>
      </c>
      <c r="H2103" s="99">
        <v>24.344968556603799</v>
      </c>
      <c r="I2103" s="97">
        <v>0.412383980639842</v>
      </c>
      <c r="J2103" s="11">
        <v>883.32648653054196</v>
      </c>
    </row>
    <row r="2104" spans="1:10">
      <c r="A2104" s="96">
        <v>22</v>
      </c>
      <c r="B2104" s="96">
        <v>5884</v>
      </c>
      <c r="C2104" s="96" t="s">
        <v>2168</v>
      </c>
      <c r="D2104" s="96">
        <v>3333</v>
      </c>
      <c r="E2104" s="98">
        <v>1295.65868</v>
      </c>
      <c r="F2104" s="96">
        <v>668</v>
      </c>
      <c r="G2104" s="9">
        <v>0.38873647764776498</v>
      </c>
      <c r="H2104" s="99">
        <v>6.9291297604790403</v>
      </c>
      <c r="I2104" s="97">
        <v>2.02391916849795E-2</v>
      </c>
      <c r="J2104" s="11">
        <v>67.457225886036596</v>
      </c>
    </row>
    <row r="2105" spans="1:10">
      <c r="A2105" s="96">
        <v>22</v>
      </c>
      <c r="B2105" s="96">
        <v>5885</v>
      </c>
      <c r="C2105" s="96" t="s">
        <v>2169</v>
      </c>
      <c r="D2105" s="96">
        <v>1449</v>
      </c>
      <c r="E2105" s="98">
        <v>180.00026</v>
      </c>
      <c r="F2105" s="96">
        <v>215</v>
      </c>
      <c r="G2105" s="9">
        <v>0.12422378191856499</v>
      </c>
      <c r="H2105" s="99">
        <v>7.5767453953488397</v>
      </c>
      <c r="I2105" s="97">
        <v>-0.376616865381382</v>
      </c>
      <c r="J2105" s="11">
        <v>-545.71783793762199</v>
      </c>
    </row>
    <row r="2106" spans="1:10">
      <c r="A2106" s="96">
        <v>22</v>
      </c>
      <c r="B2106" s="96">
        <v>5886</v>
      </c>
      <c r="C2106" s="96" t="s">
        <v>2170</v>
      </c>
      <c r="D2106" s="96">
        <v>25456</v>
      </c>
      <c r="E2106" s="98">
        <v>12264.120199999999</v>
      </c>
      <c r="F2106" s="96">
        <v>3177</v>
      </c>
      <c r="G2106" s="9">
        <v>0.481777192017599</v>
      </c>
      <c r="H2106" s="99">
        <v>11.8728738432483</v>
      </c>
      <c r="I2106" s="97">
        <v>1.24615788824582</v>
      </c>
      <c r="J2106" s="11">
        <v>31722.195203185602</v>
      </c>
    </row>
    <row r="2107" spans="1:10">
      <c r="A2107" s="96">
        <v>22</v>
      </c>
      <c r="B2107" s="96">
        <v>5888</v>
      </c>
      <c r="C2107" s="96" t="s">
        <v>2171</v>
      </c>
      <c r="D2107" s="96">
        <v>5019</v>
      </c>
      <c r="E2107" s="98">
        <v>2115.8242500000001</v>
      </c>
      <c r="F2107" s="96">
        <v>1497</v>
      </c>
      <c r="G2107" s="9">
        <v>0.42156291093843401</v>
      </c>
      <c r="H2107" s="99">
        <v>4.7660816633266503</v>
      </c>
      <c r="I2107" s="97">
        <v>4.7895357665845899E-2</v>
      </c>
      <c r="J2107" s="11">
        <v>240.38680012488001</v>
      </c>
    </row>
    <row r="2108" spans="1:10">
      <c r="A2108" s="96">
        <v>22</v>
      </c>
      <c r="B2108" s="96">
        <v>5889</v>
      </c>
      <c r="C2108" s="96" t="s">
        <v>2172</v>
      </c>
      <c r="D2108" s="96">
        <v>10828</v>
      </c>
      <c r="E2108" s="98">
        <v>3177.59602</v>
      </c>
      <c r="F2108" s="96">
        <v>325</v>
      </c>
      <c r="G2108" s="9">
        <v>0.29346102881418501</v>
      </c>
      <c r="H2108" s="99">
        <v>43.0941416</v>
      </c>
      <c r="I2108" s="97">
        <v>1.61880562763691</v>
      </c>
      <c r="J2108" s="11">
        <v>17528.4273360525</v>
      </c>
    </row>
    <row r="2109" spans="1:10">
      <c r="A2109" s="96">
        <v>22</v>
      </c>
      <c r="B2109" s="96">
        <v>5890</v>
      </c>
      <c r="C2109" s="96" t="s">
        <v>2173</v>
      </c>
      <c r="D2109" s="96">
        <v>18594</v>
      </c>
      <c r="E2109" s="98">
        <v>14407.616599999999</v>
      </c>
      <c r="F2109" s="96">
        <v>231</v>
      </c>
      <c r="G2109" s="9">
        <v>0.774852995589975</v>
      </c>
      <c r="H2109" s="99">
        <v>142.86414112554101</v>
      </c>
      <c r="I2109" s="97">
        <v>6.4663714081356396</v>
      </c>
      <c r="J2109" s="11">
        <v>120235.709962874</v>
      </c>
    </row>
    <row r="2110" spans="1:10">
      <c r="A2110" s="96">
        <v>22</v>
      </c>
      <c r="B2110" s="96">
        <v>5891</v>
      </c>
      <c r="C2110" s="96" t="s">
        <v>2174</v>
      </c>
      <c r="D2110" s="96">
        <v>828</v>
      </c>
      <c r="E2110" s="98">
        <v>216.60070899999999</v>
      </c>
      <c r="F2110" s="96">
        <v>634</v>
      </c>
      <c r="G2110" s="9">
        <v>0.26159505917874398</v>
      </c>
      <c r="H2110" s="99">
        <v>1.64763518769716</v>
      </c>
      <c r="I2110" s="97">
        <v>-0.45506178837760197</v>
      </c>
      <c r="J2110" s="11">
        <v>-376.79116077665401</v>
      </c>
    </row>
    <row r="2111" spans="1:10">
      <c r="A2111" s="96">
        <v>22</v>
      </c>
      <c r="B2111" s="96">
        <v>5902</v>
      </c>
      <c r="C2111" s="96" t="s">
        <v>2175</v>
      </c>
      <c r="D2111" s="96">
        <v>341</v>
      </c>
      <c r="E2111" s="98">
        <v>73</v>
      </c>
      <c r="F2111" s="96">
        <v>647</v>
      </c>
      <c r="G2111" s="9">
        <v>0.21407624633431099</v>
      </c>
      <c r="H2111" s="99">
        <v>0.63987635239567198</v>
      </c>
      <c r="I2111" s="97">
        <v>-0.576422769337954</v>
      </c>
      <c r="J2111" s="11">
        <v>-196.560164344242</v>
      </c>
    </row>
    <row r="2112" spans="1:10">
      <c r="A2112" s="96">
        <v>22</v>
      </c>
      <c r="B2112" s="96">
        <v>5903</v>
      </c>
      <c r="C2112" s="96" t="s">
        <v>2176</v>
      </c>
      <c r="D2112" s="96">
        <v>153</v>
      </c>
      <c r="E2112" s="98">
        <v>45</v>
      </c>
      <c r="F2112" s="96">
        <v>425</v>
      </c>
      <c r="G2112" s="9">
        <v>0.29411764705882398</v>
      </c>
      <c r="H2112" s="99">
        <v>0.46588235294117603</v>
      </c>
      <c r="I2112" s="97">
        <v>-0.48670810525660801</v>
      </c>
      <c r="J2112" s="11">
        <v>-74.466340104261107</v>
      </c>
    </row>
    <row r="2113" spans="1:10">
      <c r="A2113" s="96">
        <v>22</v>
      </c>
      <c r="B2113" s="96">
        <v>5904</v>
      </c>
      <c r="C2113" s="96" t="s">
        <v>2177</v>
      </c>
      <c r="D2113" s="96">
        <v>550</v>
      </c>
      <c r="E2113" s="98">
        <v>286.155753</v>
      </c>
      <c r="F2113" s="96">
        <v>280</v>
      </c>
      <c r="G2113" s="9">
        <v>0.52028318727272704</v>
      </c>
      <c r="H2113" s="99">
        <v>2.9862705464285701</v>
      </c>
      <c r="I2113" s="97">
        <v>-7.7211774672355807E-2</v>
      </c>
      <c r="J2113" s="11">
        <v>-42.466476069795704</v>
      </c>
    </row>
    <row r="2114" spans="1:10">
      <c r="A2114" s="96">
        <v>22</v>
      </c>
      <c r="B2114" s="96">
        <v>5905</v>
      </c>
      <c r="C2114" s="96" t="s">
        <v>2178</v>
      </c>
      <c r="D2114" s="96">
        <v>598</v>
      </c>
      <c r="E2114" s="98">
        <v>191</v>
      </c>
      <c r="F2114" s="96">
        <v>898</v>
      </c>
      <c r="G2114" s="9">
        <v>0.31939799331103702</v>
      </c>
      <c r="H2114" s="99">
        <v>0.87861915367483301</v>
      </c>
      <c r="I2114" s="97">
        <v>-0.41930808885172699</v>
      </c>
      <c r="J2114" s="11">
        <v>-250.74623713333301</v>
      </c>
    </row>
    <row r="2115" spans="1:10">
      <c r="A2115" s="96">
        <v>22</v>
      </c>
      <c r="B2115" s="96">
        <v>5907</v>
      </c>
      <c r="C2115" s="96" t="s">
        <v>2179</v>
      </c>
      <c r="D2115" s="96">
        <v>259</v>
      </c>
      <c r="E2115" s="98">
        <v>68</v>
      </c>
      <c r="F2115" s="96">
        <v>398</v>
      </c>
      <c r="G2115" s="9">
        <v>0.26254826254826302</v>
      </c>
      <c r="H2115" s="99">
        <v>0.82160804020100497</v>
      </c>
      <c r="I2115" s="97">
        <v>-0.50955624978062597</v>
      </c>
      <c r="J2115" s="11">
        <v>-131.97506869318201</v>
      </c>
    </row>
    <row r="2116" spans="1:10">
      <c r="A2116" s="96">
        <v>22</v>
      </c>
      <c r="B2116" s="96">
        <v>5908</v>
      </c>
      <c r="C2116" s="96" t="s">
        <v>2180</v>
      </c>
      <c r="D2116" s="96">
        <v>117</v>
      </c>
      <c r="E2116" s="98">
        <v>38</v>
      </c>
      <c r="F2116" s="96">
        <v>208</v>
      </c>
      <c r="G2116" s="9">
        <v>0.32478632478632502</v>
      </c>
      <c r="H2116" s="99">
        <v>0.74519230769230804</v>
      </c>
      <c r="I2116" s="97">
        <v>-0.43732231183367598</v>
      </c>
      <c r="J2116" s="11">
        <v>-51.166710484540097</v>
      </c>
    </row>
    <row r="2117" spans="1:10">
      <c r="A2117" s="96">
        <v>22</v>
      </c>
      <c r="B2117" s="96">
        <v>5909</v>
      </c>
      <c r="C2117" s="96" t="s">
        <v>2181</v>
      </c>
      <c r="D2117" s="96">
        <v>663</v>
      </c>
      <c r="E2117" s="98">
        <v>241.01632699999999</v>
      </c>
      <c r="F2117" s="96">
        <v>539</v>
      </c>
      <c r="G2117" s="9">
        <v>0.363523871794872</v>
      </c>
      <c r="H2117" s="99">
        <v>1.6772102541744001</v>
      </c>
      <c r="I2117" s="97">
        <v>-0.32793024518035802</v>
      </c>
      <c r="J2117" s="11">
        <v>-217.41775255457699</v>
      </c>
    </row>
    <row r="2118" spans="1:10">
      <c r="A2118" s="96">
        <v>22</v>
      </c>
      <c r="B2118" s="96">
        <v>5910</v>
      </c>
      <c r="C2118" s="96" t="s">
        <v>2182</v>
      </c>
      <c r="D2118" s="96">
        <v>329</v>
      </c>
      <c r="E2118" s="98">
        <v>74.090909100000005</v>
      </c>
      <c r="F2118" s="96">
        <v>655</v>
      </c>
      <c r="G2118" s="9">
        <v>0.225200331610942</v>
      </c>
      <c r="H2118" s="99">
        <v>0.61540596809160297</v>
      </c>
      <c r="I2118" s="97">
        <v>-0.56338353207677405</v>
      </c>
      <c r="J2118" s="11">
        <v>-185.35318205325899</v>
      </c>
    </row>
    <row r="2119" spans="1:10">
      <c r="A2119" s="96">
        <v>22</v>
      </c>
      <c r="B2119" s="96">
        <v>5911</v>
      </c>
      <c r="C2119" s="96" t="s">
        <v>2183</v>
      </c>
      <c r="D2119" s="96">
        <v>166</v>
      </c>
      <c r="E2119" s="98">
        <v>68</v>
      </c>
      <c r="F2119" s="96">
        <v>459</v>
      </c>
      <c r="G2119" s="9">
        <v>0.40963855421686701</v>
      </c>
      <c r="H2119" s="99">
        <v>0.50980392156862697</v>
      </c>
      <c r="I2119" s="97">
        <v>-0.33397710724291202</v>
      </c>
      <c r="J2119" s="11">
        <v>-55.440199802323399</v>
      </c>
    </row>
    <row r="2120" spans="1:10">
      <c r="A2120" s="96">
        <v>22</v>
      </c>
      <c r="B2120" s="96">
        <v>5912</v>
      </c>
      <c r="C2120" s="96" t="s">
        <v>2184</v>
      </c>
      <c r="D2120" s="96">
        <v>128</v>
      </c>
      <c r="E2120" s="98">
        <v>47</v>
      </c>
      <c r="F2120" s="96">
        <v>428</v>
      </c>
      <c r="G2120" s="9">
        <v>0.3671875</v>
      </c>
      <c r="H2120" s="99">
        <v>0.40887850467289699</v>
      </c>
      <c r="I2120" s="97">
        <v>-0.394785407927293</v>
      </c>
      <c r="J2120" s="11">
        <v>-50.532532214693497</v>
      </c>
    </row>
    <row r="2121" spans="1:10">
      <c r="A2121" s="96">
        <v>22</v>
      </c>
      <c r="B2121" s="96">
        <v>5913</v>
      </c>
      <c r="C2121" s="96" t="s">
        <v>2185</v>
      </c>
      <c r="D2121" s="96">
        <v>752</v>
      </c>
      <c r="E2121" s="98">
        <v>138.48549700000001</v>
      </c>
      <c r="F2121" s="96">
        <v>892</v>
      </c>
      <c r="G2121" s="9">
        <v>0.18415624601063799</v>
      </c>
      <c r="H2121" s="99">
        <v>0.998302126681614</v>
      </c>
      <c r="I2121" s="97">
        <v>-0.58445115889417498</v>
      </c>
      <c r="J2121" s="11">
        <v>-439.50727148841901</v>
      </c>
    </row>
    <row r="2122" spans="1:10">
      <c r="A2122" s="96">
        <v>22</v>
      </c>
      <c r="B2122" s="96">
        <v>5914</v>
      </c>
      <c r="C2122" s="96" t="s">
        <v>2186</v>
      </c>
      <c r="D2122" s="96">
        <v>326</v>
      </c>
      <c r="E2122" s="98">
        <v>51</v>
      </c>
      <c r="F2122" s="96">
        <v>473</v>
      </c>
      <c r="G2122" s="9">
        <v>0.156441717791411</v>
      </c>
      <c r="H2122" s="99">
        <v>0.79704016913319198</v>
      </c>
      <c r="I2122" s="97">
        <v>-0.645971477548266</v>
      </c>
      <c r="J2122" s="11">
        <v>-210.58670168073499</v>
      </c>
    </row>
    <row r="2123" spans="1:10">
      <c r="A2123" s="96">
        <v>22</v>
      </c>
      <c r="B2123" s="96">
        <v>5915</v>
      </c>
      <c r="C2123" s="96" t="s">
        <v>2187</v>
      </c>
      <c r="D2123" s="96">
        <v>151</v>
      </c>
      <c r="E2123" s="98">
        <v>39</v>
      </c>
      <c r="F2123" s="96">
        <v>274</v>
      </c>
      <c r="G2123" s="9">
        <v>0.258278145695364</v>
      </c>
      <c r="H2123" s="99">
        <v>0.69343065693430705</v>
      </c>
      <c r="I2123" s="97">
        <v>-0.52457917235416396</v>
      </c>
      <c r="J2123" s="11">
        <v>-79.211455025478799</v>
      </c>
    </row>
    <row r="2124" spans="1:10">
      <c r="A2124" s="96">
        <v>22</v>
      </c>
      <c r="B2124" s="96">
        <v>5919</v>
      </c>
      <c r="C2124" s="96" t="s">
        <v>2188</v>
      </c>
      <c r="D2124" s="96">
        <v>549</v>
      </c>
      <c r="E2124" s="98">
        <v>123.91780799999999</v>
      </c>
      <c r="F2124" s="96">
        <v>651</v>
      </c>
      <c r="G2124" s="9">
        <v>0.22571549726776</v>
      </c>
      <c r="H2124" s="99">
        <v>1.0336679078341</v>
      </c>
      <c r="I2124" s="97">
        <v>-0.53729656736018205</v>
      </c>
      <c r="J2124" s="11">
        <v>-294.97581548073998</v>
      </c>
    </row>
    <row r="2125" spans="1:10">
      <c r="A2125" s="96">
        <v>22</v>
      </c>
      <c r="B2125" s="96">
        <v>5921</v>
      </c>
      <c r="C2125" s="96" t="s">
        <v>2189</v>
      </c>
      <c r="D2125" s="96">
        <v>204</v>
      </c>
      <c r="E2125" s="98">
        <v>83.307842800000003</v>
      </c>
      <c r="F2125" s="96">
        <v>551</v>
      </c>
      <c r="G2125" s="9">
        <v>0.40837177843137301</v>
      </c>
      <c r="H2125" s="99">
        <v>0.52142984174228701</v>
      </c>
      <c r="I2125" s="97">
        <v>-0.33360713526186297</v>
      </c>
      <c r="J2125" s="11">
        <v>-68.055855593420105</v>
      </c>
    </row>
    <row r="2126" spans="1:10">
      <c r="A2126" s="96">
        <v>22</v>
      </c>
      <c r="B2126" s="96">
        <v>5922</v>
      </c>
      <c r="C2126" s="96" t="s">
        <v>2190</v>
      </c>
      <c r="D2126" s="96">
        <v>704</v>
      </c>
      <c r="E2126" s="98">
        <v>1275.79045</v>
      </c>
      <c r="F2126" s="96">
        <v>348</v>
      </c>
      <c r="G2126" s="9">
        <v>1.8122023437500001</v>
      </c>
      <c r="H2126" s="99">
        <v>5.6890530172413802</v>
      </c>
      <c r="I2126" s="97">
        <v>1.71766151448703</v>
      </c>
      <c r="J2126" s="11">
        <v>1209.2337061988701</v>
      </c>
    </row>
    <row r="2127" spans="1:10">
      <c r="A2127" s="96">
        <v>22</v>
      </c>
      <c r="B2127" s="96">
        <v>5923</v>
      </c>
      <c r="C2127" s="96" t="s">
        <v>2191</v>
      </c>
      <c r="D2127" s="96">
        <v>184</v>
      </c>
      <c r="E2127" s="98">
        <v>122</v>
      </c>
      <c r="F2127" s="96">
        <v>360</v>
      </c>
      <c r="G2127" s="9">
        <v>0.66304347826086996</v>
      </c>
      <c r="H2127" s="99">
        <v>0.85</v>
      </c>
      <c r="I2127" s="97">
        <v>1.01514720258866E-2</v>
      </c>
      <c r="J2127" s="11">
        <v>1.86787085276314</v>
      </c>
    </row>
    <row r="2128" spans="1:10">
      <c r="A2128" s="96">
        <v>22</v>
      </c>
      <c r="B2128" s="96">
        <v>5924</v>
      </c>
      <c r="C2128" s="96" t="s">
        <v>2192</v>
      </c>
      <c r="D2128" s="96">
        <v>258</v>
      </c>
      <c r="E2128" s="98">
        <v>110</v>
      </c>
      <c r="F2128" s="96">
        <v>402</v>
      </c>
      <c r="G2128" s="9">
        <v>0.42635658914728702</v>
      </c>
      <c r="H2128" s="99">
        <v>0.91542288557213902</v>
      </c>
      <c r="I2128" s="97">
        <v>-0.29255193513431199</v>
      </c>
      <c r="J2128" s="11">
        <v>-75.478399264652495</v>
      </c>
    </row>
    <row r="2129" spans="1:10">
      <c r="A2129" s="96">
        <v>22</v>
      </c>
      <c r="B2129" s="96">
        <v>5925</v>
      </c>
      <c r="C2129" s="96" t="s">
        <v>2193</v>
      </c>
      <c r="D2129" s="96">
        <v>198</v>
      </c>
      <c r="E2129" s="98">
        <v>63.25</v>
      </c>
      <c r="F2129" s="96">
        <v>420</v>
      </c>
      <c r="G2129" s="9">
        <v>0.31944444444444398</v>
      </c>
      <c r="H2129" s="99">
        <v>0.62202380952380998</v>
      </c>
      <c r="I2129" s="97">
        <v>-0.44575888469473202</v>
      </c>
      <c r="J2129" s="11">
        <v>-88.260259169556804</v>
      </c>
    </row>
    <row r="2130" spans="1:10">
      <c r="A2130" s="96">
        <v>22</v>
      </c>
      <c r="B2130" s="96">
        <v>5926</v>
      </c>
      <c r="C2130" s="96" t="s">
        <v>2194</v>
      </c>
      <c r="D2130" s="96">
        <v>694</v>
      </c>
      <c r="E2130" s="98">
        <v>230.437489</v>
      </c>
      <c r="F2130" s="96">
        <v>559</v>
      </c>
      <c r="G2130" s="9">
        <v>0.33204249135446701</v>
      </c>
      <c r="H2130" s="99">
        <v>1.6537343273703</v>
      </c>
      <c r="I2130" s="97">
        <v>-0.36857872658478802</v>
      </c>
      <c r="J2130" s="11">
        <v>-255.79363624984299</v>
      </c>
    </row>
    <row r="2131" spans="1:10">
      <c r="A2131" s="96">
        <v>22</v>
      </c>
      <c r="B2131" s="96">
        <v>5928</v>
      </c>
      <c r="C2131" s="96" t="s">
        <v>2195</v>
      </c>
      <c r="D2131" s="96">
        <v>146</v>
      </c>
      <c r="E2131" s="98">
        <v>39</v>
      </c>
      <c r="F2131" s="96">
        <v>319</v>
      </c>
      <c r="G2131" s="9">
        <v>0.267123287671233</v>
      </c>
      <c r="H2131" s="99">
        <v>0.57993730407523503</v>
      </c>
      <c r="I2131" s="97">
        <v>-0.51770049868856305</v>
      </c>
      <c r="J2131" s="11">
        <v>-75.584272808530201</v>
      </c>
    </row>
    <row r="2132" spans="1:10">
      <c r="A2132" s="96">
        <v>22</v>
      </c>
      <c r="B2132" s="96">
        <v>5929</v>
      </c>
      <c r="C2132" s="96" t="s">
        <v>2196</v>
      </c>
      <c r="D2132" s="96">
        <v>462</v>
      </c>
      <c r="E2132" s="98">
        <v>96</v>
      </c>
      <c r="F2132" s="96">
        <v>668</v>
      </c>
      <c r="G2132" s="9">
        <v>0.207792207792208</v>
      </c>
      <c r="H2132" s="99">
        <v>0.83532934131736503</v>
      </c>
      <c r="I2132" s="97">
        <v>-0.57198200256895504</v>
      </c>
      <c r="J2132" s="11">
        <v>-264.25568518685702</v>
      </c>
    </row>
    <row r="2133" spans="1:10">
      <c r="A2133" s="96">
        <v>22</v>
      </c>
      <c r="B2133" s="96">
        <v>5930</v>
      </c>
      <c r="C2133" s="96" t="s">
        <v>2197</v>
      </c>
      <c r="D2133" s="96">
        <v>193</v>
      </c>
      <c r="E2133" s="98">
        <v>48</v>
      </c>
      <c r="F2133" s="96">
        <v>405</v>
      </c>
      <c r="G2133" s="9">
        <v>0.24870466321243501</v>
      </c>
      <c r="H2133" s="99">
        <v>0.595061728395062</v>
      </c>
      <c r="I2133" s="97">
        <v>-0.53916506892174998</v>
      </c>
      <c r="J2133" s="11">
        <v>-104.058858301898</v>
      </c>
    </row>
    <row r="2134" spans="1:10">
      <c r="A2134" s="96">
        <v>22</v>
      </c>
      <c r="B2134" s="96">
        <v>5931</v>
      </c>
      <c r="C2134" s="96" t="s">
        <v>2198</v>
      </c>
      <c r="D2134" s="96">
        <v>473</v>
      </c>
      <c r="E2134" s="98">
        <v>114.5</v>
      </c>
      <c r="F2134" s="96">
        <v>204</v>
      </c>
      <c r="G2134" s="9">
        <v>0.24207188160676499</v>
      </c>
      <c r="H2134" s="99">
        <v>2.8799019607843102</v>
      </c>
      <c r="I2134" s="97">
        <v>-0.44694246365576501</v>
      </c>
      <c r="J2134" s="11">
        <v>-211.40378530917701</v>
      </c>
    </row>
    <row r="2135" spans="1:10">
      <c r="A2135" s="96">
        <v>22</v>
      </c>
      <c r="B2135" s="96">
        <v>5932</v>
      </c>
      <c r="C2135" s="96" t="s">
        <v>2199</v>
      </c>
      <c r="D2135" s="96">
        <v>205</v>
      </c>
      <c r="E2135" s="98">
        <v>48</v>
      </c>
      <c r="F2135" s="96">
        <v>340</v>
      </c>
      <c r="G2135" s="9">
        <v>0.23414634146341501</v>
      </c>
      <c r="H2135" s="99">
        <v>0.74411764705882399</v>
      </c>
      <c r="I2135" s="97">
        <v>-0.55180704094827104</v>
      </c>
      <c r="J2135" s="11">
        <v>-113.12044339439601</v>
      </c>
    </row>
    <row r="2136" spans="1:10">
      <c r="A2136" s="96">
        <v>22</v>
      </c>
      <c r="B2136" s="96">
        <v>5933</v>
      </c>
      <c r="C2136" s="96" t="s">
        <v>2200</v>
      </c>
      <c r="D2136" s="96">
        <v>665</v>
      </c>
      <c r="E2136" s="98">
        <v>91</v>
      </c>
      <c r="F2136" s="96">
        <v>229</v>
      </c>
      <c r="G2136" s="9">
        <v>0.13684210526315799</v>
      </c>
      <c r="H2136" s="99">
        <v>3.3013100436681202</v>
      </c>
      <c r="I2136" s="97">
        <v>-0.55963011473329705</v>
      </c>
      <c r="J2136" s="11">
        <v>-372.15402629764299</v>
      </c>
    </row>
    <row r="2137" spans="1:10">
      <c r="A2137" s="96">
        <v>22</v>
      </c>
      <c r="B2137" s="96">
        <v>5934</v>
      </c>
      <c r="C2137" s="96" t="s">
        <v>2201</v>
      </c>
      <c r="D2137" s="96">
        <v>238</v>
      </c>
      <c r="E2137" s="98">
        <v>51</v>
      </c>
      <c r="F2137" s="96">
        <v>284</v>
      </c>
      <c r="G2137" s="9">
        <v>0.214285714285714</v>
      </c>
      <c r="H2137" s="99">
        <v>1.0176056338028201</v>
      </c>
      <c r="I2137" s="97">
        <v>-0.56562592720997795</v>
      </c>
      <c r="J2137" s="11">
        <v>-134.61897067597499</v>
      </c>
    </row>
    <row r="2138" spans="1:10">
      <c r="A2138" s="96">
        <v>22</v>
      </c>
      <c r="B2138" s="96">
        <v>5935</v>
      </c>
      <c r="C2138" s="96" t="s">
        <v>2202</v>
      </c>
      <c r="D2138" s="96">
        <v>79</v>
      </c>
      <c r="E2138" s="98">
        <v>12.225433499999999</v>
      </c>
      <c r="F2138" s="96">
        <v>87</v>
      </c>
      <c r="G2138" s="9">
        <v>0.15475232278480999</v>
      </c>
      <c r="H2138" s="99">
        <v>1.0485682011494299</v>
      </c>
      <c r="I2138" s="97">
        <v>-0.64851465364382699</v>
      </c>
      <c r="J2138" s="11">
        <v>-51.232657637862303</v>
      </c>
    </row>
    <row r="2139" spans="1:10">
      <c r="A2139" s="96">
        <v>22</v>
      </c>
      <c r="B2139" s="96">
        <v>5937</v>
      </c>
      <c r="C2139" s="96" t="s">
        <v>2203</v>
      </c>
      <c r="D2139" s="96">
        <v>118</v>
      </c>
      <c r="E2139" s="98">
        <v>24</v>
      </c>
      <c r="F2139" s="96">
        <v>305</v>
      </c>
      <c r="G2139" s="9">
        <v>0.20338983050847501</v>
      </c>
      <c r="H2139" s="99">
        <v>0.46557377049180299</v>
      </c>
      <c r="I2139" s="97">
        <v>-0.60634477353279603</v>
      </c>
      <c r="J2139" s="11">
        <v>-71.548683276869994</v>
      </c>
    </row>
    <row r="2140" spans="1:10">
      <c r="A2140" s="96">
        <v>22</v>
      </c>
      <c r="B2140" s="96">
        <v>5938</v>
      </c>
      <c r="C2140" s="96" t="s">
        <v>2204</v>
      </c>
      <c r="D2140" s="96">
        <v>28486</v>
      </c>
      <c r="E2140" s="98">
        <v>17195.7706</v>
      </c>
      <c r="F2140" s="96">
        <v>1302</v>
      </c>
      <c r="G2140" s="9">
        <v>0.60365690514638803</v>
      </c>
      <c r="H2140" s="99">
        <v>35.085845314900197</v>
      </c>
      <c r="I2140" s="97">
        <v>2.43727303678574</v>
      </c>
      <c r="J2140" s="11">
        <v>69428.159725878693</v>
      </c>
    </row>
    <row r="2141" spans="1:10">
      <c r="A2141" s="96">
        <v>22</v>
      </c>
      <c r="B2141" s="96">
        <v>5939</v>
      </c>
      <c r="C2141" s="96" t="s">
        <v>2205</v>
      </c>
      <c r="D2141" s="96">
        <v>2731</v>
      </c>
      <c r="E2141" s="98">
        <v>879.59224900000004</v>
      </c>
      <c r="F2141" s="96">
        <v>1300</v>
      </c>
      <c r="G2141" s="9">
        <v>0.32207698608568303</v>
      </c>
      <c r="H2141" s="99">
        <v>2.7773786530769198</v>
      </c>
      <c r="I2141" s="97">
        <v>-0.25370814496377198</v>
      </c>
      <c r="J2141" s="11">
        <v>-692.87694389606202</v>
      </c>
    </row>
    <row r="2142" spans="1:10">
      <c r="A2142" s="96">
        <v>23</v>
      </c>
      <c r="B2142" s="96">
        <v>6002</v>
      </c>
      <c r="C2142" s="96" t="s">
        <v>2206</v>
      </c>
      <c r="D2142" s="96">
        <v>12728</v>
      </c>
      <c r="E2142" s="98">
        <v>9293.0219099999995</v>
      </c>
      <c r="F2142" s="96">
        <v>2741</v>
      </c>
      <c r="G2142" s="9">
        <v>0.730124285826524</v>
      </c>
      <c r="H2142" s="99">
        <v>8.0339372163444001</v>
      </c>
      <c r="I2142" s="97">
        <v>0.89519068326725004</v>
      </c>
      <c r="J2142" s="11">
        <v>11393.987016625601</v>
      </c>
    </row>
    <row r="2143" spans="1:10">
      <c r="A2143" s="96">
        <v>23</v>
      </c>
      <c r="B2143" s="96">
        <v>6004</v>
      </c>
      <c r="C2143" s="96" t="s">
        <v>2207</v>
      </c>
      <c r="D2143" s="96">
        <v>342</v>
      </c>
      <c r="E2143" s="98">
        <v>95.061533100000005</v>
      </c>
      <c r="F2143" s="96">
        <v>499</v>
      </c>
      <c r="G2143" s="9">
        <v>0.27795769912280699</v>
      </c>
      <c r="H2143" s="99">
        <v>0.87587481583166304</v>
      </c>
      <c r="I2143" s="97">
        <v>-0.48394271878427902</v>
      </c>
      <c r="J2143" s="11">
        <v>-165.50840982422301</v>
      </c>
    </row>
    <row r="2144" spans="1:10">
      <c r="A2144" s="96">
        <v>23</v>
      </c>
      <c r="B2144" s="96">
        <v>6007</v>
      </c>
      <c r="C2144" s="96" t="s">
        <v>2208</v>
      </c>
      <c r="D2144" s="96">
        <v>9254</v>
      </c>
      <c r="E2144" s="98">
        <v>2126.8793900000001</v>
      </c>
      <c r="F2144" s="96">
        <v>4921</v>
      </c>
      <c r="G2144" s="9">
        <v>0.22983351955910999</v>
      </c>
      <c r="H2144" s="99">
        <v>2.3127168034952201</v>
      </c>
      <c r="I2144" s="97">
        <v>-0.123290143095132</v>
      </c>
      <c r="J2144" s="11">
        <v>-1140.92698420235</v>
      </c>
    </row>
    <row r="2145" spans="1:10">
      <c r="A2145" s="96">
        <v>23</v>
      </c>
      <c r="B2145" s="96">
        <v>6008</v>
      </c>
      <c r="C2145" s="96" t="s">
        <v>2209</v>
      </c>
      <c r="D2145" s="96">
        <v>1989</v>
      </c>
      <c r="E2145" s="98">
        <v>345.11375299999997</v>
      </c>
      <c r="F2145" s="96">
        <v>2531</v>
      </c>
      <c r="G2145" s="9">
        <v>0.173511188034188</v>
      </c>
      <c r="H2145" s="99">
        <v>0.92221009600948201</v>
      </c>
      <c r="I2145" s="97">
        <v>-0.55032916516576302</v>
      </c>
      <c r="J2145" s="11">
        <v>-1094.6047095147001</v>
      </c>
    </row>
    <row r="2146" spans="1:10">
      <c r="A2146" s="96">
        <v>23</v>
      </c>
      <c r="B2146" s="96">
        <v>6009</v>
      </c>
      <c r="C2146" s="96" t="s">
        <v>2210</v>
      </c>
      <c r="D2146" s="96">
        <v>325</v>
      </c>
      <c r="E2146" s="98">
        <v>169.75827100000001</v>
      </c>
      <c r="F2146" s="96">
        <v>3161</v>
      </c>
      <c r="G2146" s="9">
        <v>0.522333141538462</v>
      </c>
      <c r="H2146" s="99">
        <v>0.15651954160075901</v>
      </c>
      <c r="I2146" s="97">
        <v>-0.194441570926455</v>
      </c>
      <c r="J2146" s="11">
        <v>-63.193510551098001</v>
      </c>
    </row>
    <row r="2147" spans="1:10">
      <c r="A2147" s="96">
        <v>23</v>
      </c>
      <c r="B2147" s="96">
        <v>6010</v>
      </c>
      <c r="C2147" s="96" t="s">
        <v>2211</v>
      </c>
      <c r="D2147" s="96">
        <v>858</v>
      </c>
      <c r="E2147" s="98">
        <v>106.280106</v>
      </c>
      <c r="F2147" s="96">
        <v>1417</v>
      </c>
      <c r="G2147" s="9">
        <v>0.123869587412587</v>
      </c>
      <c r="H2147" s="99">
        <v>0.68050819054340195</v>
      </c>
      <c r="I2147" s="97">
        <v>-0.67103814256491401</v>
      </c>
      <c r="J2147" s="11">
        <v>-575.750726320696</v>
      </c>
    </row>
    <row r="2148" spans="1:10">
      <c r="A2148" s="96">
        <v>23</v>
      </c>
      <c r="B2148" s="96">
        <v>6011</v>
      </c>
      <c r="C2148" s="96" t="s">
        <v>2212</v>
      </c>
      <c r="D2148" s="96">
        <v>87</v>
      </c>
      <c r="E2148" s="98">
        <v>77.336968900000002</v>
      </c>
      <c r="F2148" s="96">
        <v>3467</v>
      </c>
      <c r="G2148" s="9">
        <v>0.88893067701149397</v>
      </c>
      <c r="H2148" s="99">
        <v>4.7400337150274002E-2</v>
      </c>
      <c r="I2148" s="97">
        <v>0.26901931996043799</v>
      </c>
      <c r="J2148" s="11">
        <v>23.4046808365581</v>
      </c>
    </row>
    <row r="2149" spans="1:10">
      <c r="A2149" s="96">
        <v>23</v>
      </c>
      <c r="B2149" s="96">
        <v>6021</v>
      </c>
      <c r="C2149" s="96" t="s">
        <v>2213</v>
      </c>
      <c r="D2149" s="96">
        <v>2842</v>
      </c>
      <c r="E2149" s="98">
        <v>668.26853400000005</v>
      </c>
      <c r="F2149" s="96">
        <v>1189</v>
      </c>
      <c r="G2149" s="9">
        <v>0.235140230119634</v>
      </c>
      <c r="H2149" s="99">
        <v>2.9522864037005898</v>
      </c>
      <c r="I2149" s="97">
        <v>-0.355541342887853</v>
      </c>
      <c r="J2149" s="11">
        <v>-1010.44849648728</v>
      </c>
    </row>
    <row r="2150" spans="1:10">
      <c r="A2150" s="96">
        <v>23</v>
      </c>
      <c r="B2150" s="96">
        <v>6022</v>
      </c>
      <c r="C2150" s="96" t="s">
        <v>2214</v>
      </c>
      <c r="D2150" s="96">
        <v>3286</v>
      </c>
      <c r="E2150" s="98">
        <v>1085.5686499999999</v>
      </c>
      <c r="F2150" s="96">
        <v>2042</v>
      </c>
      <c r="G2150" s="9">
        <v>0.33036173158855697</v>
      </c>
      <c r="H2150" s="99">
        <v>2.14082695886386</v>
      </c>
      <c r="I2150" s="97">
        <v>-0.24493719217236701</v>
      </c>
      <c r="J2150" s="11">
        <v>-804.86361347839897</v>
      </c>
    </row>
    <row r="2151" spans="1:10">
      <c r="A2151" s="96">
        <v>23</v>
      </c>
      <c r="B2151" s="96">
        <v>6023</v>
      </c>
      <c r="C2151" s="96" t="s">
        <v>2215</v>
      </c>
      <c r="D2151" s="96">
        <v>8054</v>
      </c>
      <c r="E2151" s="98">
        <v>3423.8027499999998</v>
      </c>
      <c r="F2151" s="96">
        <v>4649</v>
      </c>
      <c r="G2151" s="9">
        <v>0.42510587906630198</v>
      </c>
      <c r="H2151" s="99">
        <v>2.46887561841256</v>
      </c>
      <c r="I2151" s="97">
        <v>8.7739184687886093E-2</v>
      </c>
      <c r="J2151" s="11">
        <v>706.65139347623494</v>
      </c>
    </row>
    <row r="2152" spans="1:10">
      <c r="A2152" s="96">
        <v>23</v>
      </c>
      <c r="B2152" s="96">
        <v>6024</v>
      </c>
      <c r="C2152" s="96" t="s">
        <v>2216</v>
      </c>
      <c r="D2152" s="96">
        <v>6005</v>
      </c>
      <c r="E2152" s="98">
        <v>2220.86805</v>
      </c>
      <c r="F2152" s="96">
        <v>5336</v>
      </c>
      <c r="G2152" s="9">
        <v>0.36983647793505398</v>
      </c>
      <c r="H2152" s="99">
        <v>1.5415794696401799</v>
      </c>
      <c r="I2152" s="97">
        <v>-0.104924880333927</v>
      </c>
      <c r="J2152" s="11">
        <v>-630.07390640523397</v>
      </c>
    </row>
    <row r="2153" spans="1:10">
      <c r="A2153" s="96">
        <v>23</v>
      </c>
      <c r="B2153" s="96">
        <v>6025</v>
      </c>
      <c r="C2153" s="96" t="s">
        <v>2217</v>
      </c>
      <c r="D2153" s="96">
        <v>5190</v>
      </c>
      <c r="E2153" s="98">
        <v>1290.6654100000001</v>
      </c>
      <c r="F2153" s="96">
        <v>894</v>
      </c>
      <c r="G2153" s="9">
        <v>0.248683123314066</v>
      </c>
      <c r="H2153" s="99">
        <v>7.2490664541387</v>
      </c>
      <c r="I2153" s="97">
        <v>-7.3180605848937402E-2</v>
      </c>
      <c r="J2153" s="11">
        <v>-379.80734435598498</v>
      </c>
    </row>
    <row r="2154" spans="1:10">
      <c r="A2154" s="96">
        <v>23</v>
      </c>
      <c r="B2154" s="96">
        <v>6031</v>
      </c>
      <c r="C2154" s="96" t="s">
        <v>2218</v>
      </c>
      <c r="D2154" s="96">
        <v>7834</v>
      </c>
      <c r="E2154" s="98">
        <v>5366.2923300000002</v>
      </c>
      <c r="F2154" s="96">
        <v>8327</v>
      </c>
      <c r="G2154" s="9">
        <v>0.68500029742149604</v>
      </c>
      <c r="H2154" s="99">
        <v>1.5852398618950401</v>
      </c>
      <c r="I2154" s="97">
        <v>0.382669438923461</v>
      </c>
      <c r="J2154" s="11">
        <v>2997.8323845263999</v>
      </c>
    </row>
    <row r="2155" spans="1:10">
      <c r="A2155" s="96">
        <v>23</v>
      </c>
      <c r="B2155" s="96">
        <v>6032</v>
      </c>
      <c r="C2155" s="96" t="s">
        <v>2219</v>
      </c>
      <c r="D2155" s="96">
        <v>198</v>
      </c>
      <c r="E2155" s="98">
        <v>137.49534299999999</v>
      </c>
      <c r="F2155" s="96">
        <v>3204</v>
      </c>
      <c r="G2155" s="9">
        <v>0.69442092424242396</v>
      </c>
      <c r="H2155" s="99">
        <v>0.104711405430712</v>
      </c>
      <c r="I2155" s="97">
        <v>2.2463350808654602E-2</v>
      </c>
      <c r="J2155" s="11">
        <v>4.4477434601136103</v>
      </c>
    </row>
    <row r="2156" spans="1:10">
      <c r="A2156" s="96">
        <v>23</v>
      </c>
      <c r="B2156" s="96">
        <v>6033</v>
      </c>
      <c r="C2156" s="96" t="s">
        <v>2220</v>
      </c>
      <c r="D2156" s="96">
        <v>729</v>
      </c>
      <c r="E2156" s="98">
        <v>215.74284499999999</v>
      </c>
      <c r="F2156" s="96">
        <v>3493</v>
      </c>
      <c r="G2156" s="9">
        <v>0.29594354595336098</v>
      </c>
      <c r="H2156" s="99">
        <v>0.27046746206699102</v>
      </c>
      <c r="I2156" s="97">
        <v>-0.46823887999946701</v>
      </c>
      <c r="J2156" s="11">
        <v>-341.34614351961199</v>
      </c>
    </row>
    <row r="2157" spans="1:10">
      <c r="A2157" s="96">
        <v>23</v>
      </c>
      <c r="B2157" s="96">
        <v>6034</v>
      </c>
      <c r="C2157" s="96" t="s">
        <v>2221</v>
      </c>
      <c r="D2157" s="96">
        <v>3078</v>
      </c>
      <c r="E2157" s="98">
        <v>1192.9947199999999</v>
      </c>
      <c r="F2157" s="96">
        <v>7357</v>
      </c>
      <c r="G2157" s="9">
        <v>0.38758762833008398</v>
      </c>
      <c r="H2157" s="99">
        <v>0.58053482669566403</v>
      </c>
      <c r="I2157" s="97">
        <v>-0.239964038785977</v>
      </c>
      <c r="J2157" s="11">
        <v>-738.60931138323804</v>
      </c>
    </row>
    <row r="2158" spans="1:10">
      <c r="A2158" s="96">
        <v>23</v>
      </c>
      <c r="B2158" s="96">
        <v>6035</v>
      </c>
      <c r="C2158" s="96" t="s">
        <v>2222</v>
      </c>
      <c r="D2158" s="96">
        <v>938</v>
      </c>
      <c r="E2158" s="98">
        <v>418.70489900000001</v>
      </c>
      <c r="F2158" s="96">
        <v>1519</v>
      </c>
      <c r="G2158" s="9">
        <v>0.44638048933901903</v>
      </c>
      <c r="H2158" s="99">
        <v>0.89315661553653702</v>
      </c>
      <c r="I2158" s="97">
        <v>-0.23932386176334899</v>
      </c>
      <c r="J2158" s="11">
        <v>-224.485782334021</v>
      </c>
    </row>
    <row r="2159" spans="1:10">
      <c r="A2159" s="96">
        <v>23</v>
      </c>
      <c r="B2159" s="96">
        <v>6036</v>
      </c>
      <c r="C2159" s="96" t="s">
        <v>2223</v>
      </c>
      <c r="D2159" s="96">
        <v>1740</v>
      </c>
      <c r="E2159" s="98">
        <v>458.02232199999997</v>
      </c>
      <c r="F2159" s="96">
        <v>1565</v>
      </c>
      <c r="G2159" s="9">
        <v>0.26323121954022999</v>
      </c>
      <c r="H2159" s="99">
        <v>1.4044871067092699</v>
      </c>
      <c r="I2159" s="97">
        <v>-0.42486300238631403</v>
      </c>
      <c r="J2159" s="11">
        <v>-739.26162415218596</v>
      </c>
    </row>
    <row r="2160" spans="1:10">
      <c r="A2160" s="96">
        <v>23</v>
      </c>
      <c r="B2160" s="96">
        <v>6052</v>
      </c>
      <c r="C2160" s="96" t="s">
        <v>2224</v>
      </c>
      <c r="D2160" s="96">
        <v>434</v>
      </c>
      <c r="E2160" s="98">
        <v>219.23308900000001</v>
      </c>
      <c r="F2160" s="96">
        <v>924</v>
      </c>
      <c r="G2160" s="9">
        <v>0.50514536635944696</v>
      </c>
      <c r="H2160" s="99">
        <v>0.70696221753246802</v>
      </c>
      <c r="I2160" s="97">
        <v>-0.19081999887387499</v>
      </c>
      <c r="J2160" s="11">
        <v>-82.815879511261898</v>
      </c>
    </row>
    <row r="2161" spans="1:10">
      <c r="A2161" s="96">
        <v>23</v>
      </c>
      <c r="B2161" s="96">
        <v>6054</v>
      </c>
      <c r="C2161" s="96" t="s">
        <v>2225</v>
      </c>
      <c r="D2161" s="96">
        <v>156</v>
      </c>
      <c r="E2161" s="98">
        <v>47.376143599999999</v>
      </c>
      <c r="F2161" s="96">
        <v>2709</v>
      </c>
      <c r="G2161" s="9">
        <v>0.30369322820512801</v>
      </c>
      <c r="H2161" s="99">
        <v>7.5074250129198994E-2</v>
      </c>
      <c r="I2161" s="97">
        <v>-0.489390101478969</v>
      </c>
      <c r="J2161" s="11">
        <v>-76.344855830719197</v>
      </c>
    </row>
    <row r="2162" spans="1:10">
      <c r="A2162" s="96">
        <v>23</v>
      </c>
      <c r="B2162" s="96">
        <v>6055</v>
      </c>
      <c r="C2162" s="96" t="s">
        <v>2226</v>
      </c>
      <c r="D2162" s="96">
        <v>74</v>
      </c>
      <c r="E2162" s="98">
        <v>26</v>
      </c>
      <c r="F2162" s="96">
        <v>755</v>
      </c>
      <c r="G2162" s="9">
        <v>0.35135135135135098</v>
      </c>
      <c r="H2162" s="99">
        <v>0.13245033112582799</v>
      </c>
      <c r="I2162" s="97">
        <v>-0.42844549898293099</v>
      </c>
      <c r="J2162" s="11">
        <v>-31.704966924736901</v>
      </c>
    </row>
    <row r="2163" spans="1:10">
      <c r="A2163" s="96">
        <v>23</v>
      </c>
      <c r="B2163" s="96">
        <v>6056</v>
      </c>
      <c r="C2163" s="96" t="s">
        <v>2227</v>
      </c>
      <c r="D2163" s="96">
        <v>537</v>
      </c>
      <c r="E2163" s="98">
        <v>231.86090300000001</v>
      </c>
      <c r="F2163" s="96">
        <v>2566</v>
      </c>
      <c r="G2163" s="9">
        <v>0.43177076908752299</v>
      </c>
      <c r="H2163" s="99">
        <v>0.29963402299298503</v>
      </c>
      <c r="I2163" s="97">
        <v>-0.29807939234107</v>
      </c>
      <c r="J2163" s="11">
        <v>-160.068633687154</v>
      </c>
    </row>
    <row r="2164" spans="1:10">
      <c r="A2164" s="96">
        <v>23</v>
      </c>
      <c r="B2164" s="96">
        <v>6057</v>
      </c>
      <c r="C2164" s="96" t="s">
        <v>2228</v>
      </c>
      <c r="D2164" s="96">
        <v>945</v>
      </c>
      <c r="E2164" s="98">
        <v>747.225731</v>
      </c>
      <c r="F2164" s="96">
        <v>885</v>
      </c>
      <c r="G2164" s="9">
        <v>0.790715059259259</v>
      </c>
      <c r="H2164" s="99">
        <v>1.9121194700565001</v>
      </c>
      <c r="I2164" s="97">
        <v>0.24933374405834899</v>
      </c>
      <c r="J2164" s="11">
        <v>235.62038813513999</v>
      </c>
    </row>
    <row r="2165" spans="1:10">
      <c r="A2165" s="96">
        <v>23</v>
      </c>
      <c r="B2165" s="96">
        <v>6058</v>
      </c>
      <c r="C2165" s="96" t="s">
        <v>2229</v>
      </c>
      <c r="D2165" s="96">
        <v>318</v>
      </c>
      <c r="E2165" s="98">
        <v>218.23361700000001</v>
      </c>
      <c r="F2165" s="96">
        <v>862</v>
      </c>
      <c r="G2165" s="9">
        <v>0.68626923584905697</v>
      </c>
      <c r="H2165" s="99">
        <v>0.62208076218097497</v>
      </c>
      <c r="I2165" s="97">
        <v>3.7015561499776098E-2</v>
      </c>
      <c r="J2165" s="11">
        <v>11.770948556928801</v>
      </c>
    </row>
    <row r="2166" spans="1:10">
      <c r="A2166" s="96">
        <v>23</v>
      </c>
      <c r="B2166" s="96">
        <v>6061</v>
      </c>
      <c r="C2166" s="96" t="s">
        <v>2230</v>
      </c>
      <c r="D2166" s="96">
        <v>292</v>
      </c>
      <c r="E2166" s="98">
        <v>86.684704199999999</v>
      </c>
      <c r="F2166" s="96">
        <v>417</v>
      </c>
      <c r="G2166" s="9">
        <v>0.29686542534246602</v>
      </c>
      <c r="H2166" s="99">
        <v>0.90811679664268596</v>
      </c>
      <c r="I2166" s="97">
        <v>-0.46011282893538702</v>
      </c>
      <c r="J2166" s="11">
        <v>-134.35294604913301</v>
      </c>
    </row>
    <row r="2167" spans="1:10">
      <c r="A2167" s="96">
        <v>23</v>
      </c>
      <c r="B2167" s="96">
        <v>6064</v>
      </c>
      <c r="C2167" s="96" t="s">
        <v>2231</v>
      </c>
      <c r="D2167" s="96">
        <v>49</v>
      </c>
      <c r="E2167" s="98">
        <v>38</v>
      </c>
      <c r="F2167" s="96">
        <v>375</v>
      </c>
      <c r="G2167" s="9">
        <v>0.77551020408163296</v>
      </c>
      <c r="H2167" s="99">
        <v>0.23200000000000001</v>
      </c>
      <c r="I2167" s="97">
        <v>0.12692851965132601</v>
      </c>
      <c r="J2167" s="11">
        <v>6.2194974629149797</v>
      </c>
    </row>
    <row r="2168" spans="1:10">
      <c r="A2168" s="96">
        <v>23</v>
      </c>
      <c r="B2168" s="96">
        <v>6073</v>
      </c>
      <c r="C2168" s="96" t="s">
        <v>2232</v>
      </c>
      <c r="D2168" s="96">
        <v>194</v>
      </c>
      <c r="E2168" s="98">
        <v>40.153921400000002</v>
      </c>
      <c r="F2168" s="96">
        <v>1046</v>
      </c>
      <c r="G2168" s="9">
        <v>0.20697897628865999</v>
      </c>
      <c r="H2168" s="99">
        <v>0.22385652141491399</v>
      </c>
      <c r="I2168" s="97">
        <v>-0.60798844239640604</v>
      </c>
      <c r="J2168" s="11">
        <v>-117.949757824903</v>
      </c>
    </row>
    <row r="2169" spans="1:10">
      <c r="A2169" s="96">
        <v>23</v>
      </c>
      <c r="B2169" s="96">
        <v>6074</v>
      </c>
      <c r="C2169" s="96" t="s">
        <v>2233</v>
      </c>
      <c r="D2169" s="96">
        <v>490</v>
      </c>
      <c r="E2169" s="98">
        <v>292.68685799999997</v>
      </c>
      <c r="F2169" s="96">
        <v>2446</v>
      </c>
      <c r="G2169" s="9">
        <v>0.597320118367347</v>
      </c>
      <c r="H2169" s="99">
        <v>0.31998645053148</v>
      </c>
      <c r="I2169" s="97">
        <v>-8.3574408481888907E-2</v>
      </c>
      <c r="J2169" s="11">
        <v>-40.951460156125599</v>
      </c>
    </row>
    <row r="2170" spans="1:10">
      <c r="A2170" s="96">
        <v>23</v>
      </c>
      <c r="B2170" s="96">
        <v>6075</v>
      </c>
      <c r="C2170" s="96" t="s">
        <v>2234</v>
      </c>
      <c r="D2170" s="96">
        <v>460</v>
      </c>
      <c r="E2170" s="98">
        <v>169.21106399999999</v>
      </c>
      <c r="F2170" s="96">
        <v>1851</v>
      </c>
      <c r="G2170" s="9">
        <v>0.36785013913043502</v>
      </c>
      <c r="H2170" s="99">
        <v>0.33993034251755799</v>
      </c>
      <c r="I2170" s="97">
        <v>-0.38293973880278398</v>
      </c>
      <c r="J2170" s="11">
        <v>-176.152279849281</v>
      </c>
    </row>
    <row r="2171" spans="1:10">
      <c r="A2171" s="96">
        <v>23</v>
      </c>
      <c r="B2171" s="96">
        <v>6076</v>
      </c>
      <c r="C2171" s="96" t="s">
        <v>2235</v>
      </c>
      <c r="D2171" s="96">
        <v>680</v>
      </c>
      <c r="E2171" s="98">
        <v>395.25793700000003</v>
      </c>
      <c r="F2171" s="96">
        <v>5610</v>
      </c>
      <c r="G2171" s="9">
        <v>0.58126167205882395</v>
      </c>
      <c r="H2171" s="99">
        <v>0.19166808146167599</v>
      </c>
      <c r="I2171" s="97">
        <v>-0.10168109450261099</v>
      </c>
      <c r="J2171" s="11">
        <v>-69.143144261775603</v>
      </c>
    </row>
    <row r="2172" spans="1:10">
      <c r="A2172" s="96">
        <v>23</v>
      </c>
      <c r="B2172" s="96">
        <v>6081</v>
      </c>
      <c r="C2172" s="96" t="s">
        <v>2236</v>
      </c>
      <c r="D2172" s="96">
        <v>330</v>
      </c>
      <c r="E2172" s="98">
        <v>41.5</v>
      </c>
      <c r="F2172" s="96">
        <v>502</v>
      </c>
      <c r="G2172" s="9">
        <v>0.12575757575757601</v>
      </c>
      <c r="H2172" s="99">
        <v>0.74003984063744999</v>
      </c>
      <c r="I2172" s="97">
        <v>-0.68800449467248503</v>
      </c>
      <c r="J2172" s="11">
        <v>-227.04148324191999</v>
      </c>
    </row>
    <row r="2173" spans="1:10">
      <c r="A2173" s="96">
        <v>23</v>
      </c>
      <c r="B2173" s="96">
        <v>6082</v>
      </c>
      <c r="C2173" s="96" t="s">
        <v>2237</v>
      </c>
      <c r="D2173" s="96">
        <v>3734</v>
      </c>
      <c r="E2173" s="98">
        <v>1067.1874499999999</v>
      </c>
      <c r="F2173" s="96">
        <v>2632</v>
      </c>
      <c r="G2173" s="9">
        <v>0.28580274504552799</v>
      </c>
      <c r="H2173" s="99">
        <v>1.82415936550152</v>
      </c>
      <c r="I2173" s="97">
        <v>-0.296903115426637</v>
      </c>
      <c r="J2173" s="11">
        <v>-1108.6362330030599</v>
      </c>
    </row>
    <row r="2174" spans="1:10">
      <c r="A2174" s="96">
        <v>23</v>
      </c>
      <c r="B2174" s="96">
        <v>6083</v>
      </c>
      <c r="C2174" s="96" t="s">
        <v>2238</v>
      </c>
      <c r="D2174" s="96">
        <v>1711</v>
      </c>
      <c r="E2174" s="98">
        <v>654.12424699999997</v>
      </c>
      <c r="F2174" s="96">
        <v>6698</v>
      </c>
      <c r="G2174" s="9">
        <v>0.38230522910578602</v>
      </c>
      <c r="H2174" s="99">
        <v>0.353109024634219</v>
      </c>
      <c r="I2174" s="97">
        <v>-0.31205526839984599</v>
      </c>
      <c r="J2174" s="11">
        <v>-533.92656423213703</v>
      </c>
    </row>
    <row r="2175" spans="1:10">
      <c r="A2175" s="96">
        <v>23</v>
      </c>
      <c r="B2175" s="96">
        <v>6084</v>
      </c>
      <c r="C2175" s="96" t="s">
        <v>2239</v>
      </c>
      <c r="D2175" s="96">
        <v>1401</v>
      </c>
      <c r="E2175" s="98">
        <v>430.30104</v>
      </c>
      <c r="F2175" s="96">
        <v>4385</v>
      </c>
      <c r="G2175" s="9">
        <v>0.30713850107066398</v>
      </c>
      <c r="H2175" s="99">
        <v>0.41762851539338702</v>
      </c>
      <c r="I2175" s="97">
        <v>-0.420217207045195</v>
      </c>
      <c r="J2175" s="11">
        <v>-588.72430707031901</v>
      </c>
    </row>
    <row r="2176" spans="1:10">
      <c r="A2176" s="96">
        <v>23</v>
      </c>
      <c r="B2176" s="96">
        <v>6087</v>
      </c>
      <c r="C2176" s="96" t="s">
        <v>2240</v>
      </c>
      <c r="D2176" s="96">
        <v>883</v>
      </c>
      <c r="E2176" s="98">
        <v>203.78175200000001</v>
      </c>
      <c r="F2176" s="96">
        <v>2958</v>
      </c>
      <c r="G2176" s="9">
        <v>0.23078341109852801</v>
      </c>
      <c r="H2176" s="99">
        <v>0.367404243407708</v>
      </c>
      <c r="I2176" s="97">
        <v>-0.54298246154082597</v>
      </c>
      <c r="J2176" s="11">
        <v>-479.45351354054901</v>
      </c>
    </row>
    <row r="2177" spans="1:10">
      <c r="A2177" s="96">
        <v>23</v>
      </c>
      <c r="B2177" s="96">
        <v>6089</v>
      </c>
      <c r="C2177" s="96" t="s">
        <v>2241</v>
      </c>
      <c r="D2177" s="96">
        <v>1642</v>
      </c>
      <c r="E2177" s="98">
        <v>586.17840799999999</v>
      </c>
      <c r="F2177" s="96">
        <v>1205</v>
      </c>
      <c r="G2177" s="9">
        <v>0.35699050426309398</v>
      </c>
      <c r="H2177" s="99">
        <v>1.8491107120332</v>
      </c>
      <c r="I2177" s="97">
        <v>-0.289386308794081</v>
      </c>
      <c r="J2177" s="11">
        <v>-475.17231903988198</v>
      </c>
    </row>
    <row r="2178" spans="1:10">
      <c r="A2178" s="96">
        <v>23</v>
      </c>
      <c r="B2178" s="96">
        <v>6090</v>
      </c>
      <c r="C2178" s="96" t="s">
        <v>2242</v>
      </c>
      <c r="D2178" s="96">
        <v>922</v>
      </c>
      <c r="E2178" s="98">
        <v>199.791552</v>
      </c>
      <c r="F2178" s="96">
        <v>3328</v>
      </c>
      <c r="G2178" s="9">
        <v>0.216693657266811</v>
      </c>
      <c r="H2178" s="99">
        <v>0.33707678846153799</v>
      </c>
      <c r="I2178" s="97">
        <v>-0.56091476930268602</v>
      </c>
      <c r="J2178" s="11">
        <v>-517.16341729707597</v>
      </c>
    </row>
    <row r="2179" spans="1:10">
      <c r="A2179" s="96">
        <v>23</v>
      </c>
      <c r="B2179" s="96">
        <v>6101</v>
      </c>
      <c r="C2179" s="96" t="s">
        <v>2243</v>
      </c>
      <c r="D2179" s="96">
        <v>802</v>
      </c>
      <c r="E2179" s="98">
        <v>223.80743899999999</v>
      </c>
      <c r="F2179" s="96">
        <v>419</v>
      </c>
      <c r="G2179" s="9">
        <v>0.27906164463840399</v>
      </c>
      <c r="H2179" s="99">
        <v>2.44822777804296</v>
      </c>
      <c r="I2179" s="97">
        <v>-0.40208137180883002</v>
      </c>
      <c r="J2179" s="11">
        <v>-322.46926019068201</v>
      </c>
    </row>
    <row r="2180" spans="1:10">
      <c r="A2180" s="96">
        <v>23</v>
      </c>
      <c r="B2180" s="96">
        <v>6102</v>
      </c>
      <c r="C2180" s="96" t="s">
        <v>2244</v>
      </c>
      <c r="D2180" s="96">
        <v>268</v>
      </c>
      <c r="E2180" s="98">
        <v>124.5</v>
      </c>
      <c r="F2180" s="96">
        <v>1382</v>
      </c>
      <c r="G2180" s="9">
        <v>0.46455223880597002</v>
      </c>
      <c r="H2180" s="99">
        <v>0.28400868306801702</v>
      </c>
      <c r="I2180" s="97">
        <v>-0.26707144906100599</v>
      </c>
      <c r="J2180" s="11">
        <v>-71.5751483483496</v>
      </c>
    </row>
    <row r="2181" spans="1:10">
      <c r="A2181" s="96">
        <v>23</v>
      </c>
      <c r="B2181" s="96">
        <v>6104</v>
      </c>
      <c r="C2181" s="96" t="s">
        <v>2245</v>
      </c>
      <c r="D2181" s="96">
        <v>202</v>
      </c>
      <c r="E2181" s="98">
        <v>46.153921400000002</v>
      </c>
      <c r="F2181" s="96">
        <v>1847</v>
      </c>
      <c r="G2181" s="9">
        <v>0.22848475940594101</v>
      </c>
      <c r="H2181" s="99">
        <v>0.134355127991337</v>
      </c>
      <c r="I2181" s="97">
        <v>-0.58314437315999001</v>
      </c>
      <c r="J2181" s="11">
        <v>-117.79516337831799</v>
      </c>
    </row>
    <row r="2182" spans="1:10">
      <c r="A2182" s="96">
        <v>23</v>
      </c>
      <c r="B2182" s="96">
        <v>6109</v>
      </c>
      <c r="C2182" s="96" t="s">
        <v>2246</v>
      </c>
      <c r="D2182" s="96">
        <v>124</v>
      </c>
      <c r="E2182" s="98">
        <v>31</v>
      </c>
      <c r="F2182" s="96">
        <v>403</v>
      </c>
      <c r="G2182" s="9">
        <v>0.25</v>
      </c>
      <c r="H2182" s="99">
        <v>0.38461538461538503</v>
      </c>
      <c r="I2182" s="97">
        <v>-0.54854797420657897</v>
      </c>
      <c r="J2182" s="11">
        <v>-68.019948801615797</v>
      </c>
    </row>
    <row r="2183" spans="1:10">
      <c r="A2183" s="96">
        <v>23</v>
      </c>
      <c r="B2183" s="96">
        <v>6110</v>
      </c>
      <c r="C2183" s="96" t="s">
        <v>2247</v>
      </c>
      <c r="D2183" s="96">
        <v>3712</v>
      </c>
      <c r="E2183" s="98">
        <v>1483.0169599999999</v>
      </c>
      <c r="F2183" s="96">
        <v>4011</v>
      </c>
      <c r="G2183" s="9">
        <v>0.399519655172414</v>
      </c>
      <c r="H2183" s="99">
        <v>1.2951924607329801</v>
      </c>
      <c r="I2183" s="97">
        <v>-0.170361296224154</v>
      </c>
      <c r="J2183" s="11">
        <v>-632.381131584061</v>
      </c>
    </row>
    <row r="2184" spans="1:10">
      <c r="A2184" s="96">
        <v>23</v>
      </c>
      <c r="B2184" s="96">
        <v>6111</v>
      </c>
      <c r="C2184" s="96" t="s">
        <v>2248</v>
      </c>
      <c r="D2184" s="96">
        <v>1586</v>
      </c>
      <c r="E2184" s="98">
        <v>1239.4361899999999</v>
      </c>
      <c r="F2184" s="96">
        <v>1642</v>
      </c>
      <c r="G2184" s="9">
        <v>0.78148561790668303</v>
      </c>
      <c r="H2184" s="99">
        <v>1.72072849573691</v>
      </c>
      <c r="I2184" s="97">
        <v>0.25623746360328897</v>
      </c>
      <c r="J2184" s="11">
        <v>406.39261727481602</v>
      </c>
    </row>
    <row r="2185" spans="1:10">
      <c r="A2185" s="96">
        <v>23</v>
      </c>
      <c r="B2185" s="96">
        <v>6112</v>
      </c>
      <c r="C2185" s="96" t="s">
        <v>2249</v>
      </c>
      <c r="D2185" s="96">
        <v>134</v>
      </c>
      <c r="E2185" s="98">
        <v>28.153921400000002</v>
      </c>
      <c r="F2185" s="96">
        <v>2025</v>
      </c>
      <c r="G2185" s="9">
        <v>0.210103891044776</v>
      </c>
      <c r="H2185" s="99">
        <v>8.0076010567901201E-2</v>
      </c>
      <c r="I2185" s="97">
        <v>-0.61201100785378404</v>
      </c>
      <c r="J2185" s="11">
        <v>-82.009475052407097</v>
      </c>
    </row>
    <row r="2186" spans="1:10">
      <c r="A2186" s="96">
        <v>23</v>
      </c>
      <c r="B2186" s="96">
        <v>6113</v>
      </c>
      <c r="C2186" s="96" t="s">
        <v>2250</v>
      </c>
      <c r="D2186" s="96">
        <v>1393</v>
      </c>
      <c r="E2186" s="98">
        <v>773.02844900000002</v>
      </c>
      <c r="F2186" s="96">
        <v>924</v>
      </c>
      <c r="G2186" s="9">
        <v>0.554937867193108</v>
      </c>
      <c r="H2186" s="99">
        <v>2.3441866331168799</v>
      </c>
      <c r="I2186" s="97">
        <v>-2.2442147218897202E-2</v>
      </c>
      <c r="J2186" s="11">
        <v>-31.261911075923798</v>
      </c>
    </row>
    <row r="2187" spans="1:10">
      <c r="A2187" s="96">
        <v>23</v>
      </c>
      <c r="B2187" s="96">
        <v>6116</v>
      </c>
      <c r="C2187" s="96" t="s">
        <v>2251</v>
      </c>
      <c r="D2187" s="96">
        <v>614</v>
      </c>
      <c r="E2187" s="98">
        <v>203.018967</v>
      </c>
      <c r="F2187" s="96">
        <v>892</v>
      </c>
      <c r="G2187" s="9">
        <v>0.33064978338762202</v>
      </c>
      <c r="H2187" s="99">
        <v>0.915940545964126</v>
      </c>
      <c r="I2187" s="97">
        <v>-0.40253315498276498</v>
      </c>
      <c r="J2187" s="11">
        <v>-247.155357159418</v>
      </c>
    </row>
    <row r="2188" spans="1:10">
      <c r="A2188" s="96">
        <v>23</v>
      </c>
      <c r="B2188" s="96">
        <v>6117</v>
      </c>
      <c r="C2188" s="96" t="s">
        <v>2252</v>
      </c>
      <c r="D2188" s="96">
        <v>443</v>
      </c>
      <c r="E2188" s="98">
        <v>94.883879199999996</v>
      </c>
      <c r="F2188" s="96">
        <v>716</v>
      </c>
      <c r="G2188" s="9">
        <v>0.214184828893905</v>
      </c>
      <c r="H2188" s="99">
        <v>0.75123446815642503</v>
      </c>
      <c r="I2188" s="97">
        <v>-0.567725438517512</v>
      </c>
      <c r="J2188" s="11">
        <v>-251.502369263258</v>
      </c>
    </row>
    <row r="2189" spans="1:10">
      <c r="A2189" s="96">
        <v>23</v>
      </c>
      <c r="B2189" s="96">
        <v>6118</v>
      </c>
      <c r="C2189" s="96" t="s">
        <v>2253</v>
      </c>
      <c r="D2189" s="96">
        <v>1921</v>
      </c>
      <c r="E2189" s="98">
        <v>676.71777399999996</v>
      </c>
      <c r="F2189" s="96">
        <v>1672</v>
      </c>
      <c r="G2189" s="9">
        <v>0.35227369807392001</v>
      </c>
      <c r="H2189" s="99">
        <v>1.55365895574163</v>
      </c>
      <c r="I2189" s="97">
        <v>-0.29558674010804498</v>
      </c>
      <c r="J2189" s="11">
        <v>-567.82212774755499</v>
      </c>
    </row>
    <row r="2190" spans="1:10">
      <c r="A2190" s="96">
        <v>23</v>
      </c>
      <c r="B2190" s="96">
        <v>6119</v>
      </c>
      <c r="C2190" s="96" t="s">
        <v>2254</v>
      </c>
      <c r="D2190" s="96">
        <v>1121</v>
      </c>
      <c r="E2190" s="98">
        <v>511.57485400000002</v>
      </c>
      <c r="F2190" s="96">
        <v>1259</v>
      </c>
      <c r="G2190" s="9">
        <v>0.456355801962533</v>
      </c>
      <c r="H2190" s="99">
        <v>1.29672347418586</v>
      </c>
      <c r="I2190" s="97">
        <v>-0.20301292201142601</v>
      </c>
      <c r="J2190" s="11">
        <v>-227.57748557480801</v>
      </c>
    </row>
    <row r="2191" spans="1:10">
      <c r="A2191" s="96">
        <v>23</v>
      </c>
      <c r="B2191" s="96">
        <v>6131</v>
      </c>
      <c r="C2191" s="96" t="s">
        <v>2255</v>
      </c>
      <c r="D2191" s="96">
        <v>868</v>
      </c>
      <c r="E2191" s="98">
        <v>110.320588</v>
      </c>
      <c r="F2191" s="96">
        <v>1070</v>
      </c>
      <c r="G2191" s="9">
        <v>0.12709745161290301</v>
      </c>
      <c r="H2191" s="99">
        <v>0.91431830654205604</v>
      </c>
      <c r="I2191" s="97">
        <v>-0.65728061109196301</v>
      </c>
      <c r="J2191" s="11">
        <v>-570.51957042782396</v>
      </c>
    </row>
    <row r="2192" spans="1:10">
      <c r="A2192" s="96">
        <v>23</v>
      </c>
      <c r="B2192" s="96">
        <v>6132</v>
      </c>
      <c r="C2192" s="96" t="s">
        <v>2256</v>
      </c>
      <c r="D2192" s="96">
        <v>1526</v>
      </c>
      <c r="E2192" s="98">
        <v>590.04885300000001</v>
      </c>
      <c r="F2192" s="96">
        <v>739</v>
      </c>
      <c r="G2192" s="9">
        <v>0.38666373066841397</v>
      </c>
      <c r="H2192" s="99">
        <v>2.8633949296346399</v>
      </c>
      <c r="I2192" s="97">
        <v>-0.21585898916626101</v>
      </c>
      <c r="J2192" s="11">
        <v>-329.400817467715</v>
      </c>
    </row>
    <row r="2193" spans="1:10">
      <c r="A2193" s="96">
        <v>23</v>
      </c>
      <c r="B2193" s="96">
        <v>6133</v>
      </c>
      <c r="C2193" s="96" t="s">
        <v>2257</v>
      </c>
      <c r="D2193" s="96">
        <v>7974</v>
      </c>
      <c r="E2193" s="98">
        <v>2215.1945999999998</v>
      </c>
      <c r="F2193" s="96">
        <v>2457</v>
      </c>
      <c r="G2193" s="9">
        <v>0.27780218209179802</v>
      </c>
      <c r="H2193" s="99">
        <v>4.1470063492063503</v>
      </c>
      <c r="I2193" s="97">
        <v>-4.1828255211565399E-2</v>
      </c>
      <c r="J2193" s="11">
        <v>-333.53850705702303</v>
      </c>
    </row>
    <row r="2194" spans="1:10">
      <c r="A2194" s="96">
        <v>23</v>
      </c>
      <c r="B2194" s="96">
        <v>6134</v>
      </c>
      <c r="C2194" s="96" t="s">
        <v>2258</v>
      </c>
      <c r="D2194" s="96">
        <v>866</v>
      </c>
      <c r="E2194" s="98">
        <v>261.675836</v>
      </c>
      <c r="F2194" s="96">
        <v>1158</v>
      </c>
      <c r="G2194" s="9">
        <v>0.30216609237875303</v>
      </c>
      <c r="H2194" s="99">
        <v>0.97381332987910196</v>
      </c>
      <c r="I2194" s="97">
        <v>-0.42699148544385501</v>
      </c>
      <c r="J2194" s="11">
        <v>-369.77462639437903</v>
      </c>
    </row>
    <row r="2195" spans="1:10">
      <c r="A2195" s="96">
        <v>23</v>
      </c>
      <c r="B2195" s="96">
        <v>6135</v>
      </c>
      <c r="C2195" s="96" t="s">
        <v>2259</v>
      </c>
      <c r="D2195" s="96">
        <v>2853</v>
      </c>
      <c r="E2195" s="98">
        <v>1402.1340499999999</v>
      </c>
      <c r="F2195" s="96">
        <v>1704</v>
      </c>
      <c r="G2195" s="9">
        <v>0.491459533824045</v>
      </c>
      <c r="H2195" s="99">
        <v>2.4971443955399102</v>
      </c>
      <c r="I2195" s="97">
        <v>-3.8998943574748299E-2</v>
      </c>
      <c r="J2195" s="11">
        <v>-111.263986018757</v>
      </c>
    </row>
    <row r="2196" spans="1:10">
      <c r="A2196" s="96">
        <v>23</v>
      </c>
      <c r="B2196" s="96">
        <v>6136</v>
      </c>
      <c r="C2196" s="96" t="s">
        <v>2260</v>
      </c>
      <c r="D2196" s="96">
        <v>16897</v>
      </c>
      <c r="E2196" s="98">
        <v>12469.6726</v>
      </c>
      <c r="F2196" s="96">
        <v>2334</v>
      </c>
      <c r="G2196" s="9">
        <v>0.73798145232881596</v>
      </c>
      <c r="H2196" s="99">
        <v>12.5821219365895</v>
      </c>
      <c r="I2196" s="97">
        <v>1.25499730893321</v>
      </c>
      <c r="J2196" s="11">
        <v>21205.689529044499</v>
      </c>
    </row>
    <row r="2197" spans="1:10">
      <c r="A2197" s="96">
        <v>23</v>
      </c>
      <c r="B2197" s="96">
        <v>6137</v>
      </c>
      <c r="C2197" s="96" t="s">
        <v>2261</v>
      </c>
      <c r="D2197" s="96">
        <v>2310</v>
      </c>
      <c r="E2197" s="98">
        <v>439.315789</v>
      </c>
      <c r="F2197" s="96">
        <v>3081</v>
      </c>
      <c r="G2197" s="9">
        <v>0.19017999523809501</v>
      </c>
      <c r="H2197" s="99">
        <v>0.892345273937033</v>
      </c>
      <c r="I2197" s="97">
        <v>-0.51655896767666998</v>
      </c>
      <c r="J2197" s="11">
        <v>-1193.2512153331099</v>
      </c>
    </row>
    <row r="2198" spans="1:10">
      <c r="A2198" s="96">
        <v>23</v>
      </c>
      <c r="B2198" s="96">
        <v>6139</v>
      </c>
      <c r="C2198" s="96" t="s">
        <v>2262</v>
      </c>
      <c r="D2198" s="96">
        <v>2785</v>
      </c>
      <c r="E2198" s="98">
        <v>1049.7091</v>
      </c>
      <c r="F2198" s="96">
        <v>1903</v>
      </c>
      <c r="G2198" s="9">
        <v>0.37691529622980302</v>
      </c>
      <c r="H2198" s="99">
        <v>2.01508623226484</v>
      </c>
      <c r="I2198" s="97">
        <v>-0.20985280486503399</v>
      </c>
      <c r="J2198" s="11">
        <v>-584.44006154911995</v>
      </c>
    </row>
    <row r="2199" spans="1:10">
      <c r="A2199" s="96">
        <v>23</v>
      </c>
      <c r="B2199" s="96">
        <v>6140</v>
      </c>
      <c r="C2199" s="96" t="s">
        <v>2263</v>
      </c>
      <c r="D2199" s="96">
        <v>2327</v>
      </c>
      <c r="E2199" s="98">
        <v>689.58597499999996</v>
      </c>
      <c r="F2199" s="96">
        <v>910</v>
      </c>
      <c r="G2199" s="9">
        <v>0.29634120111731799</v>
      </c>
      <c r="H2199" s="99">
        <v>3.3149296428571402</v>
      </c>
      <c r="I2199" s="97">
        <v>-0.28286035924439101</v>
      </c>
      <c r="J2199" s="11">
        <v>-658.21605596169798</v>
      </c>
    </row>
    <row r="2200" spans="1:10">
      <c r="A2200" s="96">
        <v>23</v>
      </c>
      <c r="B2200" s="96">
        <v>6141</v>
      </c>
      <c r="C2200" s="96" t="s">
        <v>2264</v>
      </c>
      <c r="D2200" s="96">
        <v>4903</v>
      </c>
      <c r="E2200" s="98">
        <v>1377.5623700000001</v>
      </c>
      <c r="F2200" s="96">
        <v>2167</v>
      </c>
      <c r="G2200" s="9">
        <v>0.28096315929023002</v>
      </c>
      <c r="H2200" s="99">
        <v>2.8982752053530199</v>
      </c>
      <c r="I2200" s="97">
        <v>-0.2130525482301</v>
      </c>
      <c r="J2200" s="11">
        <v>-1044.5966439721799</v>
      </c>
    </row>
    <row r="2201" spans="1:10">
      <c r="A2201" s="96">
        <v>23</v>
      </c>
      <c r="B2201" s="96">
        <v>6142</v>
      </c>
      <c r="C2201" s="96" t="s">
        <v>2265</v>
      </c>
      <c r="D2201" s="96">
        <v>144</v>
      </c>
      <c r="E2201" s="98">
        <v>58</v>
      </c>
      <c r="F2201" s="96">
        <v>1780</v>
      </c>
      <c r="G2201" s="9">
        <v>0.40277777777777801</v>
      </c>
      <c r="H2201" s="99">
        <v>0.113483146067416</v>
      </c>
      <c r="I2201" s="97">
        <v>-0.35931470416820399</v>
      </c>
      <c r="J2201" s="11">
        <v>-51.741317400221398</v>
      </c>
    </row>
    <row r="2202" spans="1:10">
      <c r="A2202" s="96">
        <v>23</v>
      </c>
      <c r="B2202" s="96">
        <v>6151</v>
      </c>
      <c r="C2202" s="96" t="s">
        <v>2266</v>
      </c>
      <c r="D2202" s="96">
        <v>1252</v>
      </c>
      <c r="E2202" s="98">
        <v>550.90650200000005</v>
      </c>
      <c r="F2202" s="96">
        <v>2754</v>
      </c>
      <c r="G2202" s="9">
        <v>0.44002116773162903</v>
      </c>
      <c r="H2202" s="99">
        <v>0.654650145969499</v>
      </c>
      <c r="I2202" s="97">
        <v>-0.243995579291795</v>
      </c>
      <c r="J2202" s="11">
        <v>-305.48246527332799</v>
      </c>
    </row>
    <row r="2203" spans="1:10">
      <c r="A2203" s="96">
        <v>23</v>
      </c>
      <c r="B2203" s="96">
        <v>6152</v>
      </c>
      <c r="C2203" s="96" t="s">
        <v>2267</v>
      </c>
      <c r="D2203" s="96">
        <v>7750</v>
      </c>
      <c r="E2203" s="98">
        <v>2856.0402600000002</v>
      </c>
      <c r="F2203" s="96">
        <v>2692</v>
      </c>
      <c r="G2203" s="9">
        <v>0.36852132387096798</v>
      </c>
      <c r="H2203" s="99">
        <v>3.9398366493313501</v>
      </c>
      <c r="I2203" s="97">
        <v>5.9015121241459197E-2</v>
      </c>
      <c r="J2203" s="11">
        <v>457.36718962130902</v>
      </c>
    </row>
    <row r="2204" spans="1:10">
      <c r="A2204" s="96">
        <v>23</v>
      </c>
      <c r="B2204" s="96">
        <v>6153</v>
      </c>
      <c r="C2204" s="96" t="s">
        <v>2268</v>
      </c>
      <c r="D2204" s="96">
        <v>16880</v>
      </c>
      <c r="E2204" s="98">
        <v>11185.4959</v>
      </c>
      <c r="F2204" s="96">
        <v>2624</v>
      </c>
      <c r="G2204" s="9">
        <v>0.66264786137440801</v>
      </c>
      <c r="H2204" s="99">
        <v>10.695692035061001</v>
      </c>
      <c r="I2204" s="97">
        <v>1.0824161347410099</v>
      </c>
      <c r="J2204" s="11">
        <v>18271.184354428198</v>
      </c>
    </row>
    <row r="2205" spans="1:10">
      <c r="A2205" s="96">
        <v>23</v>
      </c>
      <c r="B2205" s="96">
        <v>6154</v>
      </c>
      <c r="C2205" s="96" t="s">
        <v>2269</v>
      </c>
      <c r="D2205" s="96">
        <v>3246</v>
      </c>
      <c r="E2205" s="98">
        <v>611.08762000000002</v>
      </c>
      <c r="F2205" s="96">
        <v>1275</v>
      </c>
      <c r="G2205" s="9">
        <v>0.188258662969809</v>
      </c>
      <c r="H2205" s="99">
        <v>3.0251667607843098</v>
      </c>
      <c r="I2205" s="97">
        <v>-0.397115889879401</v>
      </c>
      <c r="J2205" s="11">
        <v>-1289.0381785485399</v>
      </c>
    </row>
    <row r="2206" spans="1:10">
      <c r="A2206" s="96">
        <v>23</v>
      </c>
      <c r="B2206" s="96">
        <v>6155</v>
      </c>
      <c r="C2206" s="96" t="s">
        <v>2270</v>
      </c>
      <c r="D2206" s="96">
        <v>939</v>
      </c>
      <c r="E2206" s="98">
        <v>170.049048</v>
      </c>
      <c r="F2206" s="96">
        <v>1104</v>
      </c>
      <c r="G2206" s="9">
        <v>0.18109589776357801</v>
      </c>
      <c r="H2206" s="99">
        <v>1.00457341304348</v>
      </c>
      <c r="I2206" s="97">
        <v>-0.58048819640971605</v>
      </c>
      <c r="J2206" s="11">
        <v>-545.07841642872302</v>
      </c>
    </row>
    <row r="2207" spans="1:10">
      <c r="A2207" s="96">
        <v>23</v>
      </c>
      <c r="B2207" s="96">
        <v>6156</v>
      </c>
      <c r="C2207" s="96" t="s">
        <v>2271</v>
      </c>
      <c r="D2207" s="96">
        <v>4256</v>
      </c>
      <c r="E2207" s="98">
        <v>1003.38035</v>
      </c>
      <c r="F2207" s="96">
        <v>3540</v>
      </c>
      <c r="G2207" s="9">
        <v>0.23575666118421101</v>
      </c>
      <c r="H2207" s="99">
        <v>1.48570066384181</v>
      </c>
      <c r="I2207" s="97">
        <v>-0.35381977346750998</v>
      </c>
      <c r="J2207" s="11">
        <v>-1505.8569558777201</v>
      </c>
    </row>
    <row r="2208" spans="1:10">
      <c r="A2208" s="96">
        <v>23</v>
      </c>
      <c r="B2208" s="96">
        <v>6157</v>
      </c>
      <c r="C2208" s="96" t="s">
        <v>2272</v>
      </c>
      <c r="D2208" s="96">
        <v>1802</v>
      </c>
      <c r="E2208" s="98">
        <v>609.49253299999998</v>
      </c>
      <c r="F2208" s="96">
        <v>3108</v>
      </c>
      <c r="G2208" s="9">
        <v>0.33823115038845702</v>
      </c>
      <c r="H2208" s="99">
        <v>0.77589849839124803</v>
      </c>
      <c r="I2208" s="97">
        <v>-0.34918820636654702</v>
      </c>
      <c r="J2208" s="11">
        <v>-629.23714787251697</v>
      </c>
    </row>
    <row r="2209" spans="1:10">
      <c r="A2209" s="96">
        <v>23</v>
      </c>
      <c r="B2209" s="96">
        <v>6158</v>
      </c>
      <c r="C2209" s="96" t="s">
        <v>2273</v>
      </c>
      <c r="D2209" s="96">
        <v>2310</v>
      </c>
      <c r="E2209" s="98">
        <v>930.95966499999997</v>
      </c>
      <c r="F2209" s="96">
        <v>1925</v>
      </c>
      <c r="G2209" s="9">
        <v>0.40301284199134202</v>
      </c>
      <c r="H2209" s="99">
        <v>1.6836154103896099</v>
      </c>
      <c r="I2209" s="97">
        <v>-0.20838649018128</v>
      </c>
      <c r="J2209" s="11">
        <v>-481.37279231875601</v>
      </c>
    </row>
    <row r="2210" spans="1:10">
      <c r="A2210" s="96">
        <v>23</v>
      </c>
      <c r="B2210" s="96">
        <v>6159</v>
      </c>
      <c r="C2210" s="96" t="s">
        <v>2274</v>
      </c>
      <c r="D2210" s="96">
        <v>3843</v>
      </c>
      <c r="E2210" s="98">
        <v>1451.6209200000001</v>
      </c>
      <c r="F2210" s="96">
        <v>2698</v>
      </c>
      <c r="G2210" s="9">
        <v>0.37773117876658902</v>
      </c>
      <c r="H2210" s="99">
        <v>1.96242435878428</v>
      </c>
      <c r="I2210" s="97">
        <v>-0.167260325520634</v>
      </c>
      <c r="J2210" s="11">
        <v>-642.78143097579505</v>
      </c>
    </row>
    <row r="2211" spans="1:10">
      <c r="A2211" s="96">
        <v>23</v>
      </c>
      <c r="B2211" s="96">
        <v>6171</v>
      </c>
      <c r="C2211" s="96" t="s">
        <v>2275</v>
      </c>
      <c r="D2211" s="96">
        <v>421</v>
      </c>
      <c r="E2211" s="98">
        <v>546.98258599999997</v>
      </c>
      <c r="F2211" s="96">
        <v>750</v>
      </c>
      <c r="G2211" s="9">
        <v>1.29924604750594</v>
      </c>
      <c r="H2211" s="99">
        <v>1.290643448</v>
      </c>
      <c r="I2211" s="97">
        <v>0.86586434655328504</v>
      </c>
      <c r="J2211" s="11">
        <v>364.52888989893302</v>
      </c>
    </row>
    <row r="2212" spans="1:10">
      <c r="A2212" s="96">
        <v>23</v>
      </c>
      <c r="B2212" s="96">
        <v>6172</v>
      </c>
      <c r="C2212" s="96" t="s">
        <v>2276</v>
      </c>
      <c r="D2212" s="96">
        <v>30</v>
      </c>
      <c r="E2212" s="98">
        <v>10</v>
      </c>
      <c r="F2212" s="96">
        <v>349</v>
      </c>
      <c r="G2212" s="9">
        <v>0.33333333333333298</v>
      </c>
      <c r="H2212" s="99">
        <v>0.114613180515759</v>
      </c>
      <c r="I2212" s="97">
        <v>-0.45442599243864301</v>
      </c>
      <c r="J2212" s="11">
        <v>-13.632779773159299</v>
      </c>
    </row>
    <row r="2213" spans="1:10">
      <c r="A2213" s="96">
        <v>23</v>
      </c>
      <c r="B2213" s="96">
        <v>6173</v>
      </c>
      <c r="C2213" s="96" t="s">
        <v>2277</v>
      </c>
      <c r="D2213" s="96">
        <v>852</v>
      </c>
      <c r="E2213" s="98">
        <v>230.821609</v>
      </c>
      <c r="F2213" s="96">
        <v>330</v>
      </c>
      <c r="G2213" s="9">
        <v>0.27091738145539901</v>
      </c>
      <c r="H2213" s="99">
        <v>3.2812776030303001</v>
      </c>
      <c r="I2213" s="97">
        <v>-0.37806175854204399</v>
      </c>
      <c r="J2213" s="11">
        <v>-322.10861827782202</v>
      </c>
    </row>
    <row r="2214" spans="1:10">
      <c r="A2214" s="96">
        <v>23</v>
      </c>
      <c r="B2214" s="96">
        <v>6177</v>
      </c>
      <c r="C2214" s="96" t="s">
        <v>2278</v>
      </c>
      <c r="D2214" s="96">
        <v>466</v>
      </c>
      <c r="E2214" s="98">
        <v>144.48549700000001</v>
      </c>
      <c r="F2214" s="96">
        <v>2836</v>
      </c>
      <c r="G2214" s="9">
        <v>0.31005471459227502</v>
      </c>
      <c r="H2214" s="99">
        <v>0.21526286918194601</v>
      </c>
      <c r="I2214" s="97">
        <v>-0.462851164851944</v>
      </c>
      <c r="J2214" s="11">
        <v>-215.688642821006</v>
      </c>
    </row>
    <row r="2215" spans="1:10">
      <c r="A2215" s="96">
        <v>23</v>
      </c>
      <c r="B2215" s="96">
        <v>6178</v>
      </c>
      <c r="C2215" s="96" t="s">
        <v>2279</v>
      </c>
      <c r="D2215" s="96">
        <v>19</v>
      </c>
      <c r="E2215" s="98">
        <v>4</v>
      </c>
      <c r="F2215" s="96">
        <v>257</v>
      </c>
      <c r="G2215" s="9">
        <v>0.21052631578947401</v>
      </c>
      <c r="H2215" s="99">
        <v>8.9494163424124501E-2</v>
      </c>
      <c r="I2215" s="97">
        <v>-0.61583043318289399</v>
      </c>
      <c r="J2215" s="11">
        <v>-11.700778230475001</v>
      </c>
    </row>
    <row r="2216" spans="1:10">
      <c r="A2216" s="96">
        <v>23</v>
      </c>
      <c r="B2216" s="96">
        <v>6181</v>
      </c>
      <c r="C2216" s="96" t="s">
        <v>2280</v>
      </c>
      <c r="D2216" s="96">
        <v>536</v>
      </c>
      <c r="E2216" s="98">
        <v>476.86613999999997</v>
      </c>
      <c r="F2216" s="96">
        <v>1563</v>
      </c>
      <c r="G2216" s="9">
        <v>0.88967563432835794</v>
      </c>
      <c r="H2216" s="99">
        <v>0.64802696097248902</v>
      </c>
      <c r="I2216" s="97">
        <v>0.31196980806574698</v>
      </c>
      <c r="J2216" s="11">
        <v>167.21581712323999</v>
      </c>
    </row>
    <row r="2217" spans="1:10">
      <c r="A2217" s="96">
        <v>23</v>
      </c>
      <c r="B2217" s="96">
        <v>6191</v>
      </c>
      <c r="C2217" s="96" t="s">
        <v>2281</v>
      </c>
      <c r="D2217" s="96">
        <v>635</v>
      </c>
      <c r="E2217" s="98">
        <v>155.04874699999999</v>
      </c>
      <c r="F2217" s="96">
        <v>1032</v>
      </c>
      <c r="G2217" s="9">
        <v>0.24417125511811</v>
      </c>
      <c r="H2217" s="99">
        <v>0.76555111143410803</v>
      </c>
      <c r="I2217" s="97">
        <v>-0.52019500282715903</v>
      </c>
      <c r="J2217" s="11">
        <v>-330.32382679524602</v>
      </c>
    </row>
    <row r="2218" spans="1:10">
      <c r="A2218" s="96">
        <v>23</v>
      </c>
      <c r="B2218" s="96">
        <v>6192</v>
      </c>
      <c r="C2218" s="96" t="s">
        <v>2282</v>
      </c>
      <c r="D2218" s="96">
        <v>295</v>
      </c>
      <c r="E2218" s="98">
        <v>93.010063400000007</v>
      </c>
      <c r="F2218" s="96">
        <v>1587</v>
      </c>
      <c r="G2218" s="9">
        <v>0.31528835050847498</v>
      </c>
      <c r="H2218" s="99">
        <v>0.244492793572779</v>
      </c>
      <c r="I2218" s="97">
        <v>-0.461936070024832</v>
      </c>
      <c r="J2218" s="11">
        <v>-136.27114065732599</v>
      </c>
    </row>
    <row r="2219" spans="1:10">
      <c r="A2219" s="96">
        <v>23</v>
      </c>
      <c r="B2219" s="96">
        <v>6193</v>
      </c>
      <c r="C2219" s="96" t="s">
        <v>2283</v>
      </c>
      <c r="D2219" s="96">
        <v>724</v>
      </c>
      <c r="E2219" s="98">
        <v>217.23639299999999</v>
      </c>
      <c r="F2219" s="96">
        <v>1169</v>
      </c>
      <c r="G2219" s="9">
        <v>0.300050266574586</v>
      </c>
      <c r="H2219" s="99">
        <v>0.80516372369546596</v>
      </c>
      <c r="I2219" s="97">
        <v>-0.442191259212595</v>
      </c>
      <c r="J2219" s="11">
        <v>-320.14647166991898</v>
      </c>
    </row>
    <row r="2220" spans="1:10">
      <c r="A2220" s="96">
        <v>23</v>
      </c>
      <c r="B2220" s="96">
        <v>6194</v>
      </c>
      <c r="C2220" s="96" t="s">
        <v>2284</v>
      </c>
      <c r="D2220" s="96">
        <v>454</v>
      </c>
      <c r="E2220" s="98">
        <v>90.840236300000001</v>
      </c>
      <c r="F2220" s="96">
        <v>1043</v>
      </c>
      <c r="G2220" s="9">
        <v>0.20008862621145401</v>
      </c>
      <c r="H2220" s="99">
        <v>0.52237798302972205</v>
      </c>
      <c r="I2220" s="97">
        <v>-0.59458129449040498</v>
      </c>
      <c r="J2220" s="11">
        <v>-269.93990769864399</v>
      </c>
    </row>
    <row r="2221" spans="1:10">
      <c r="A2221" s="96">
        <v>23</v>
      </c>
      <c r="B2221" s="96">
        <v>6195</v>
      </c>
      <c r="C2221" s="96" t="s">
        <v>2285</v>
      </c>
      <c r="D2221" s="96">
        <v>255</v>
      </c>
      <c r="E2221" s="98">
        <v>100.251109</v>
      </c>
      <c r="F2221" s="96">
        <v>1053</v>
      </c>
      <c r="G2221" s="9">
        <v>0.39314160392156899</v>
      </c>
      <c r="H2221" s="99">
        <v>0.33737047388414099</v>
      </c>
      <c r="I2221" s="97">
        <v>-0.35854078806956302</v>
      </c>
      <c r="J2221" s="11">
        <v>-91.4279009577387</v>
      </c>
    </row>
    <row r="2222" spans="1:10">
      <c r="A2222" s="96">
        <v>23</v>
      </c>
      <c r="B2222" s="96">
        <v>6197</v>
      </c>
      <c r="C2222" s="96" t="s">
        <v>2286</v>
      </c>
      <c r="D2222" s="96">
        <v>367</v>
      </c>
      <c r="E2222" s="98">
        <v>115.109587</v>
      </c>
      <c r="F2222" s="96">
        <v>705</v>
      </c>
      <c r="G2222" s="9">
        <v>0.31365010081743899</v>
      </c>
      <c r="H2222" s="99">
        <v>0.683843385815603</v>
      </c>
      <c r="I2222" s="97">
        <v>-0.44392714051821702</v>
      </c>
      <c r="J2222" s="11">
        <v>-162.92126057018601</v>
      </c>
    </row>
    <row r="2223" spans="1:10">
      <c r="A2223" s="96">
        <v>23</v>
      </c>
      <c r="B2223" s="96">
        <v>6198</v>
      </c>
      <c r="C2223" s="96" t="s">
        <v>2287</v>
      </c>
      <c r="D2223" s="96">
        <v>684</v>
      </c>
      <c r="E2223" s="98">
        <v>119</v>
      </c>
      <c r="F2223" s="96">
        <v>757</v>
      </c>
      <c r="G2223" s="9">
        <v>0.17397660818713501</v>
      </c>
      <c r="H2223" s="99">
        <v>1.0607661822985499</v>
      </c>
      <c r="I2223" s="97">
        <v>-0.59807069438433902</v>
      </c>
      <c r="J2223" s="11">
        <v>-409.08035495888799</v>
      </c>
    </row>
    <row r="2224" spans="1:10">
      <c r="A2224" s="96">
        <v>23</v>
      </c>
      <c r="B2224" s="96">
        <v>6199</v>
      </c>
      <c r="C2224" s="96" t="s">
        <v>2288</v>
      </c>
      <c r="D2224" s="96">
        <v>1865</v>
      </c>
      <c r="E2224" s="98">
        <v>883.39985799999999</v>
      </c>
      <c r="F2224" s="96">
        <v>1185</v>
      </c>
      <c r="G2224" s="9">
        <v>0.47367284611260102</v>
      </c>
      <c r="H2224" s="99">
        <v>2.3193247746835399</v>
      </c>
      <c r="I2224" s="97">
        <v>-0.109824543971398</v>
      </c>
      <c r="J2224" s="11">
        <v>-204.822774506656</v>
      </c>
    </row>
    <row r="2225" spans="1:10">
      <c r="A2225" s="96">
        <v>23</v>
      </c>
      <c r="B2225" s="96">
        <v>6201</v>
      </c>
      <c r="C2225" s="96" t="s">
        <v>2289</v>
      </c>
      <c r="D2225" s="96">
        <v>409</v>
      </c>
      <c r="E2225" s="98">
        <v>183.624347</v>
      </c>
      <c r="F2225" s="96">
        <v>1264</v>
      </c>
      <c r="G2225" s="9">
        <v>0.44895928361858201</v>
      </c>
      <c r="H2225" s="99">
        <v>0.46884837579113903</v>
      </c>
      <c r="I2225" s="97">
        <v>-0.27434748840485301</v>
      </c>
      <c r="J2225" s="11">
        <v>-112.208122757585</v>
      </c>
    </row>
    <row r="2226" spans="1:10">
      <c r="A2226" s="96">
        <v>23</v>
      </c>
      <c r="B2226" s="96">
        <v>6202</v>
      </c>
      <c r="C2226" s="96" t="s">
        <v>2290</v>
      </c>
      <c r="D2226" s="96">
        <v>575</v>
      </c>
      <c r="E2226" s="98">
        <v>298.80614500000001</v>
      </c>
      <c r="F2226" s="96">
        <v>660</v>
      </c>
      <c r="G2226" s="9">
        <v>0.51966286086956504</v>
      </c>
      <c r="H2226" s="99">
        <v>1.3239487045454501</v>
      </c>
      <c r="I2226" s="97">
        <v>-0.14197901171177199</v>
      </c>
      <c r="J2226" s="11">
        <v>-81.637931734268705</v>
      </c>
    </row>
    <row r="2227" spans="1:10">
      <c r="A2227" s="96">
        <v>23</v>
      </c>
      <c r="B2227" s="96">
        <v>6203</v>
      </c>
      <c r="C2227" s="96" t="s">
        <v>2291</v>
      </c>
      <c r="D2227" s="96">
        <v>680</v>
      </c>
      <c r="E2227" s="98">
        <v>302.41631599999999</v>
      </c>
      <c r="F2227" s="96">
        <v>644</v>
      </c>
      <c r="G2227" s="9">
        <v>0.44472987647058798</v>
      </c>
      <c r="H2227" s="99">
        <v>1.5254911739130399</v>
      </c>
      <c r="I2227" s="97">
        <v>-0.227381917852013</v>
      </c>
      <c r="J2227" s="11">
        <v>-154.61970413936899</v>
      </c>
    </row>
    <row r="2228" spans="1:10">
      <c r="A2228" s="96">
        <v>23</v>
      </c>
      <c r="B2228" s="96">
        <v>6204</v>
      </c>
      <c r="C2228" s="96" t="s">
        <v>2292</v>
      </c>
      <c r="D2228" s="96">
        <v>1559</v>
      </c>
      <c r="E2228" s="98">
        <v>818.99685399999998</v>
      </c>
      <c r="F2228" s="96">
        <v>853</v>
      </c>
      <c r="G2228" s="9">
        <v>0.52533473636946804</v>
      </c>
      <c r="H2228" s="99">
        <v>2.7878040492379799</v>
      </c>
      <c r="I2228" s="97">
        <v>-3.6820932847588597E-2</v>
      </c>
      <c r="J2228" s="11">
        <v>-57.403834309390597</v>
      </c>
    </row>
    <row r="2229" spans="1:10">
      <c r="A2229" s="96">
        <v>23</v>
      </c>
      <c r="B2229" s="96">
        <v>6211</v>
      </c>
      <c r="C2229" s="96" t="s">
        <v>2293</v>
      </c>
      <c r="D2229" s="96">
        <v>630</v>
      </c>
      <c r="E2229" s="98">
        <v>115</v>
      </c>
      <c r="F2229" s="96">
        <v>904</v>
      </c>
      <c r="G2229" s="9">
        <v>0.182539682539683</v>
      </c>
      <c r="H2229" s="99">
        <v>0.82411504424778803</v>
      </c>
      <c r="I2229" s="97">
        <v>-0.59839310025855297</v>
      </c>
      <c r="J2229" s="11">
        <v>-376.98765316288802</v>
      </c>
    </row>
    <row r="2230" spans="1:10">
      <c r="A2230" s="96">
        <v>23</v>
      </c>
      <c r="B2230" s="96">
        <v>6212</v>
      </c>
      <c r="C2230" s="96" t="s">
        <v>2294</v>
      </c>
      <c r="D2230" s="96">
        <v>796</v>
      </c>
      <c r="E2230" s="98">
        <v>116.481655</v>
      </c>
      <c r="F2230" s="96">
        <v>1119</v>
      </c>
      <c r="G2230" s="9">
        <v>0.146333737437186</v>
      </c>
      <c r="H2230" s="99">
        <v>0.81544383824843603</v>
      </c>
      <c r="I2230" s="97">
        <v>-0.63905516808701301</v>
      </c>
      <c r="J2230" s="11">
        <v>-508.68791379726298</v>
      </c>
    </row>
    <row r="2231" spans="1:10">
      <c r="A2231" s="96">
        <v>23</v>
      </c>
      <c r="B2231" s="96">
        <v>6213</v>
      </c>
      <c r="C2231" s="96" t="s">
        <v>2295</v>
      </c>
      <c r="D2231" s="96">
        <v>1170</v>
      </c>
      <c r="E2231" s="98">
        <v>656.477666</v>
      </c>
      <c r="F2231" s="96">
        <v>1560</v>
      </c>
      <c r="G2231" s="9">
        <v>0.56109202222222199</v>
      </c>
      <c r="H2231" s="99">
        <v>1.1708190166666701</v>
      </c>
      <c r="I2231" s="97">
        <v>-6.9486382515025896E-2</v>
      </c>
      <c r="J2231" s="11">
        <v>-81.299067542580303</v>
      </c>
    </row>
    <row r="2232" spans="1:10">
      <c r="A2232" s="96">
        <v>23</v>
      </c>
      <c r="B2232" s="96">
        <v>6214</v>
      </c>
      <c r="C2232" s="96" t="s">
        <v>2296</v>
      </c>
      <c r="D2232" s="96">
        <v>446</v>
      </c>
      <c r="E2232" s="98">
        <v>116.005135</v>
      </c>
      <c r="F2232" s="96">
        <v>818</v>
      </c>
      <c r="G2232" s="9">
        <v>0.26010119955157002</v>
      </c>
      <c r="H2232" s="99">
        <v>0.68704784229828897</v>
      </c>
      <c r="I2232" s="97">
        <v>-0.51030028402668004</v>
      </c>
      <c r="J2232" s="11">
        <v>-227.59392667589901</v>
      </c>
    </row>
    <row r="2233" spans="1:10">
      <c r="A2233" s="96">
        <v>23</v>
      </c>
      <c r="B2233" s="96">
        <v>6215</v>
      </c>
      <c r="C2233" s="96" t="s">
        <v>2297</v>
      </c>
      <c r="D2233" s="96">
        <v>1685</v>
      </c>
      <c r="E2233" s="98">
        <v>321.88664499999999</v>
      </c>
      <c r="F2233" s="96">
        <v>635</v>
      </c>
      <c r="G2233" s="9">
        <v>0.19103064985163201</v>
      </c>
      <c r="H2233" s="99">
        <v>3.1604514094488199</v>
      </c>
      <c r="I2233" s="97">
        <v>-0.45252771300508399</v>
      </c>
      <c r="J2233" s="11">
        <v>-762.50919641356597</v>
      </c>
    </row>
    <row r="2234" spans="1:10">
      <c r="A2234" s="96">
        <v>23</v>
      </c>
      <c r="B2234" s="96">
        <v>6217</v>
      </c>
      <c r="C2234" s="96" t="s">
        <v>2298</v>
      </c>
      <c r="D2234" s="96">
        <v>4488</v>
      </c>
      <c r="E2234" s="98">
        <v>1980.4407200000001</v>
      </c>
      <c r="F2234" s="96">
        <v>1183</v>
      </c>
      <c r="G2234" s="9">
        <v>0.441274670231729</v>
      </c>
      <c r="H2234" s="99">
        <v>5.4678281656804701</v>
      </c>
      <c r="I2234" s="97">
        <v>7.9130427062981901E-2</v>
      </c>
      <c r="J2234" s="11">
        <v>355.13735665866301</v>
      </c>
    </row>
    <row r="2235" spans="1:10">
      <c r="A2235" s="96">
        <v>23</v>
      </c>
      <c r="B2235" s="96">
        <v>6218</v>
      </c>
      <c r="C2235" s="96" t="s">
        <v>2299</v>
      </c>
      <c r="D2235" s="96">
        <v>1215</v>
      </c>
      <c r="E2235" s="98">
        <v>284.58372100000003</v>
      </c>
      <c r="F2235" s="96">
        <v>1946</v>
      </c>
      <c r="G2235" s="9">
        <v>0.234225284773663</v>
      </c>
      <c r="H2235" s="99">
        <v>0.77059800668037004</v>
      </c>
      <c r="I2235" s="97">
        <v>-0.50905795660665898</v>
      </c>
      <c r="J2235" s="11">
        <v>-618.50541727709003</v>
      </c>
    </row>
    <row r="2236" spans="1:10">
      <c r="A2236" s="96">
        <v>23</v>
      </c>
      <c r="B2236" s="96">
        <v>6219</v>
      </c>
      <c r="C2236" s="96" t="s">
        <v>2300</v>
      </c>
      <c r="D2236" s="96">
        <v>1839</v>
      </c>
      <c r="E2236" s="98">
        <v>644.39487899999995</v>
      </c>
      <c r="F2236" s="96">
        <v>492</v>
      </c>
      <c r="G2236" s="9">
        <v>0.35040504567699798</v>
      </c>
      <c r="H2236" s="99">
        <v>5.04755056707317</v>
      </c>
      <c r="I2236" s="97">
        <v>-0.16480401624552499</v>
      </c>
      <c r="J2236" s="11">
        <v>-303.074585875521</v>
      </c>
    </row>
    <row r="2237" spans="1:10">
      <c r="A2237" s="96">
        <v>23</v>
      </c>
      <c r="B2237" s="96">
        <v>6220</v>
      </c>
      <c r="C2237" s="96" t="s">
        <v>2301</v>
      </c>
      <c r="D2237" s="96">
        <v>662</v>
      </c>
      <c r="E2237" s="98">
        <v>92.153921400000002</v>
      </c>
      <c r="F2237" s="96">
        <v>1075</v>
      </c>
      <c r="G2237" s="9">
        <v>0.13920531933534699</v>
      </c>
      <c r="H2237" s="99">
        <v>0.70153853153488399</v>
      </c>
      <c r="I2237" s="97">
        <v>-0.65831453351295399</v>
      </c>
      <c r="J2237" s="11">
        <v>-435.80422118557499</v>
      </c>
    </row>
    <row r="2238" spans="1:10">
      <c r="A2238" s="96">
        <v>23</v>
      </c>
      <c r="B2238" s="96">
        <v>6232</v>
      </c>
      <c r="C2238" s="96" t="s">
        <v>2302</v>
      </c>
      <c r="D2238" s="96">
        <v>3249</v>
      </c>
      <c r="E2238" s="98">
        <v>817.70300799999995</v>
      </c>
      <c r="F2238" s="96">
        <v>2327</v>
      </c>
      <c r="G2238" s="9">
        <v>0.25167836503539498</v>
      </c>
      <c r="H2238" s="99">
        <v>1.74761624752901</v>
      </c>
      <c r="I2238" s="97">
        <v>-0.36432775401731998</v>
      </c>
      <c r="J2238" s="11">
        <v>-1183.7008728022699</v>
      </c>
    </row>
    <row r="2239" spans="1:10">
      <c r="A2239" s="96">
        <v>23</v>
      </c>
      <c r="B2239" s="96">
        <v>6234</v>
      </c>
      <c r="C2239" s="96" t="s">
        <v>2303</v>
      </c>
      <c r="D2239" s="96">
        <v>3008</v>
      </c>
      <c r="E2239" s="98">
        <v>1356.9739</v>
      </c>
      <c r="F2239" s="96">
        <v>527</v>
      </c>
      <c r="G2239" s="9">
        <v>0.451121642287234</v>
      </c>
      <c r="H2239" s="99">
        <v>8.2826829222011398</v>
      </c>
      <c r="I2239" s="97">
        <v>0.14103056367983199</v>
      </c>
      <c r="J2239" s="11">
        <v>424.21993554893498</v>
      </c>
    </row>
    <row r="2240" spans="1:10">
      <c r="A2240" s="96">
        <v>23</v>
      </c>
      <c r="B2240" s="96">
        <v>6235</v>
      </c>
      <c r="C2240" s="96" t="s">
        <v>2304</v>
      </c>
      <c r="D2240" s="96">
        <v>1667</v>
      </c>
      <c r="E2240" s="98">
        <v>525.35473000000002</v>
      </c>
      <c r="F2240" s="96">
        <v>176</v>
      </c>
      <c r="G2240" s="9">
        <v>0.31514980803839199</v>
      </c>
      <c r="H2240" s="99">
        <v>12.4565609659091</v>
      </c>
      <c r="I2240" s="97">
        <v>7.1844430291275296E-2</v>
      </c>
      <c r="J2240" s="11">
        <v>119.764665295556</v>
      </c>
    </row>
    <row r="2241" spans="1:10">
      <c r="A2241" s="96">
        <v>23</v>
      </c>
      <c r="B2241" s="96">
        <v>6238</v>
      </c>
      <c r="C2241" s="96" t="s">
        <v>2305</v>
      </c>
      <c r="D2241" s="96">
        <v>2275</v>
      </c>
      <c r="E2241" s="98">
        <v>454.85834499999999</v>
      </c>
      <c r="F2241" s="96">
        <v>1927</v>
      </c>
      <c r="G2241" s="9">
        <v>0.19993773406593399</v>
      </c>
      <c r="H2241" s="99">
        <v>1.4166364011416701</v>
      </c>
      <c r="I2241" s="97">
        <v>-0.484793057269572</v>
      </c>
      <c r="J2241" s="11">
        <v>-1102.9042052882801</v>
      </c>
    </row>
    <row r="2242" spans="1:10">
      <c r="A2242" s="96">
        <v>23</v>
      </c>
      <c r="B2242" s="96">
        <v>6239</v>
      </c>
      <c r="C2242" s="96" t="s">
        <v>2306</v>
      </c>
      <c r="D2242" s="96">
        <v>538</v>
      </c>
      <c r="E2242" s="98">
        <v>156.875</v>
      </c>
      <c r="F2242" s="96">
        <v>1191</v>
      </c>
      <c r="G2242" s="9">
        <v>0.29158921933085502</v>
      </c>
      <c r="H2242" s="99">
        <v>0.58343828715365198</v>
      </c>
      <c r="I2242" s="97">
        <v>-0.46954413731216199</v>
      </c>
      <c r="J2242" s="11">
        <v>-252.61474587394301</v>
      </c>
    </row>
    <row r="2243" spans="1:10">
      <c r="A2243" s="96">
        <v>23</v>
      </c>
      <c r="B2243" s="96">
        <v>6240</v>
      </c>
      <c r="C2243" s="96" t="s">
        <v>2307</v>
      </c>
      <c r="D2243" s="96">
        <v>3909</v>
      </c>
      <c r="E2243" s="98">
        <v>1545.18091</v>
      </c>
      <c r="F2243" s="96">
        <v>1329</v>
      </c>
      <c r="G2243" s="9">
        <v>0.39528803018674902</v>
      </c>
      <c r="H2243" s="99">
        <v>4.1039735966892401</v>
      </c>
      <c r="I2243" s="97">
        <v>-5.7946756198572903E-2</v>
      </c>
      <c r="J2243" s="11">
        <v>-226.51386998022201</v>
      </c>
    </row>
    <row r="2244" spans="1:10">
      <c r="A2244" s="96">
        <v>23</v>
      </c>
      <c r="B2244" s="96">
        <v>6241</v>
      </c>
      <c r="C2244" s="96" t="s">
        <v>2308</v>
      </c>
      <c r="D2244" s="96">
        <v>1326</v>
      </c>
      <c r="E2244" s="98">
        <v>221.08524199999999</v>
      </c>
      <c r="F2244" s="96">
        <v>249</v>
      </c>
      <c r="G2244" s="9">
        <v>0.16673095173454</v>
      </c>
      <c r="H2244" s="99">
        <v>6.2131937429718898</v>
      </c>
      <c r="I2244" s="97">
        <v>-0.379622853777485</v>
      </c>
      <c r="J2244" s="11">
        <v>-503.37990410894503</v>
      </c>
    </row>
    <row r="2245" spans="1:10">
      <c r="A2245" s="96">
        <v>23</v>
      </c>
      <c r="B2245" s="96">
        <v>6242</v>
      </c>
      <c r="C2245" s="96" t="s">
        <v>2309</v>
      </c>
      <c r="D2245" s="96">
        <v>930</v>
      </c>
      <c r="E2245" s="98">
        <v>178.71428599999999</v>
      </c>
      <c r="F2245" s="96">
        <v>2002</v>
      </c>
      <c r="G2245" s="9">
        <v>0.19216589892473099</v>
      </c>
      <c r="H2245" s="99">
        <v>0.55380333966034001</v>
      </c>
      <c r="I2245" s="97">
        <v>-0.58406217793392001</v>
      </c>
      <c r="J2245" s="11">
        <v>-543.17782547854597</v>
      </c>
    </row>
    <row r="2246" spans="1:10">
      <c r="A2246" s="96">
        <v>23</v>
      </c>
      <c r="B2246" s="96">
        <v>6243</v>
      </c>
      <c r="C2246" s="96" t="s">
        <v>2310</v>
      </c>
      <c r="D2246" s="96">
        <v>2368</v>
      </c>
      <c r="E2246" s="98">
        <v>1669.5309299999999</v>
      </c>
      <c r="F2246" s="96">
        <v>474</v>
      </c>
      <c r="G2246" s="9">
        <v>0.70503839949324298</v>
      </c>
      <c r="H2246" s="99">
        <v>8.5179977426160303</v>
      </c>
      <c r="I2246" s="97">
        <v>0.45461654030370502</v>
      </c>
      <c r="J2246" s="11">
        <v>1076.5319674391701</v>
      </c>
    </row>
    <row r="2247" spans="1:10">
      <c r="A2247" s="96">
        <v>23</v>
      </c>
      <c r="B2247" s="96">
        <v>6244</v>
      </c>
      <c r="C2247" s="96" t="s">
        <v>2311</v>
      </c>
      <c r="D2247" s="96">
        <v>4246</v>
      </c>
      <c r="E2247" s="98">
        <v>1514.7955400000001</v>
      </c>
      <c r="F2247" s="96">
        <v>1172</v>
      </c>
      <c r="G2247" s="9">
        <v>0.35675825247291598</v>
      </c>
      <c r="H2247" s="99">
        <v>4.9153545563139902</v>
      </c>
      <c r="I2247" s="97">
        <v>-6.2530550129598794E-2</v>
      </c>
      <c r="J2247" s="11">
        <v>-265.504715850276</v>
      </c>
    </row>
    <row r="2248" spans="1:10">
      <c r="A2248" s="96">
        <v>23</v>
      </c>
      <c r="B2248" s="96">
        <v>6246</v>
      </c>
      <c r="C2248" s="96" t="s">
        <v>2312</v>
      </c>
      <c r="D2248" s="96">
        <v>2171</v>
      </c>
      <c r="E2248" s="98">
        <v>437.754232</v>
      </c>
      <c r="F2248" s="96">
        <v>354</v>
      </c>
      <c r="G2248" s="9">
        <v>0.20163714048825401</v>
      </c>
      <c r="H2248" s="99">
        <v>7.36936223728814</v>
      </c>
      <c r="I2248" s="97">
        <v>-0.25413977780554498</v>
      </c>
      <c r="J2248" s="11">
        <v>-551.73745761583803</v>
      </c>
    </row>
    <row r="2249" spans="1:10">
      <c r="A2249" s="96">
        <v>23</v>
      </c>
      <c r="B2249" s="96">
        <v>6248</v>
      </c>
      <c r="C2249" s="96" t="s">
        <v>2313</v>
      </c>
      <c r="D2249" s="96">
        <v>15945</v>
      </c>
      <c r="E2249" s="98">
        <v>10275.666499999999</v>
      </c>
      <c r="F2249" s="96">
        <v>1731</v>
      </c>
      <c r="G2249" s="9">
        <v>0.64444443399184703</v>
      </c>
      <c r="H2249" s="99">
        <v>15.1476987290583</v>
      </c>
      <c r="I2249" s="97">
        <v>1.19423623883255</v>
      </c>
      <c r="J2249" s="11">
        <v>19042.096828185</v>
      </c>
    </row>
    <row r="2250" spans="1:10">
      <c r="A2250" s="96">
        <v>23</v>
      </c>
      <c r="B2250" s="96">
        <v>6249</v>
      </c>
      <c r="C2250" s="96" t="s">
        <v>2314</v>
      </c>
      <c r="D2250" s="96">
        <v>1208</v>
      </c>
      <c r="E2250" s="98">
        <v>139.579893</v>
      </c>
      <c r="F2250" s="96">
        <v>254</v>
      </c>
      <c r="G2250" s="9">
        <v>0.115546269039735</v>
      </c>
      <c r="H2250" s="99">
        <v>5.3054326496063</v>
      </c>
      <c r="I2250" s="97">
        <v>-0.486647135167392</v>
      </c>
      <c r="J2250" s="11">
        <v>-587.86973928221005</v>
      </c>
    </row>
    <row r="2251" spans="1:10">
      <c r="A2251" s="96">
        <v>23</v>
      </c>
      <c r="B2251" s="96">
        <v>6250</v>
      </c>
      <c r="C2251" s="96" t="s">
        <v>2315</v>
      </c>
      <c r="D2251" s="96">
        <v>1736</v>
      </c>
      <c r="E2251" s="98">
        <v>193.537691</v>
      </c>
      <c r="F2251" s="96">
        <v>141</v>
      </c>
      <c r="G2251" s="9">
        <v>0.111484845046083</v>
      </c>
      <c r="H2251" s="99">
        <v>13.6846644751773</v>
      </c>
      <c r="I2251" s="97">
        <v>-0.142594910375858</v>
      </c>
      <c r="J2251" s="11">
        <v>-247.544764412489</v>
      </c>
    </row>
    <row r="2252" spans="1:10">
      <c r="A2252" s="96">
        <v>23</v>
      </c>
      <c r="B2252" s="96">
        <v>6252</v>
      </c>
      <c r="C2252" s="96" t="s">
        <v>2316</v>
      </c>
      <c r="D2252" s="96">
        <v>2622</v>
      </c>
      <c r="E2252" s="98">
        <v>1436.3249499999999</v>
      </c>
      <c r="F2252" s="96">
        <v>10894</v>
      </c>
      <c r="G2252" s="9">
        <v>0.547797463768116</v>
      </c>
      <c r="H2252" s="99">
        <v>0.37252845144115998</v>
      </c>
      <c r="I2252" s="97">
        <v>-5.8192515051945601E-2</v>
      </c>
      <c r="J2252" s="11">
        <v>-152.58077446620101</v>
      </c>
    </row>
    <row r="2253" spans="1:10">
      <c r="A2253" s="96">
        <v>23</v>
      </c>
      <c r="B2253" s="96">
        <v>6261</v>
      </c>
      <c r="C2253" s="96" t="s">
        <v>2317</v>
      </c>
      <c r="D2253" s="96">
        <v>1109</v>
      </c>
      <c r="E2253" s="98">
        <v>140.455308</v>
      </c>
      <c r="F2253" s="96">
        <v>1007</v>
      </c>
      <c r="G2253" s="9">
        <v>0.126650412984671</v>
      </c>
      <c r="H2253" s="99">
        <v>1.2407699185700101</v>
      </c>
      <c r="I2253" s="97">
        <v>-0.635171204192575</v>
      </c>
      <c r="J2253" s="11">
        <v>-704.40486544956605</v>
      </c>
    </row>
    <row r="2254" spans="1:10">
      <c r="A2254" s="96">
        <v>23</v>
      </c>
      <c r="B2254" s="96">
        <v>6263</v>
      </c>
      <c r="C2254" s="96" t="s">
        <v>2318</v>
      </c>
      <c r="D2254" s="96">
        <v>2976</v>
      </c>
      <c r="E2254" s="98">
        <v>682.43644200000006</v>
      </c>
      <c r="F2254" s="96">
        <v>432</v>
      </c>
      <c r="G2254" s="9">
        <v>0.229313320564516</v>
      </c>
      <c r="H2254" s="99">
        <v>8.4686028750000002</v>
      </c>
      <c r="I2254" s="97">
        <v>-0.14194813630646999</v>
      </c>
      <c r="J2254" s="11">
        <v>-422.437653648055</v>
      </c>
    </row>
    <row r="2255" spans="1:10">
      <c r="A2255" s="96">
        <v>23</v>
      </c>
      <c r="B2255" s="96">
        <v>6265</v>
      </c>
      <c r="C2255" s="96" t="s">
        <v>2319</v>
      </c>
      <c r="D2255" s="96">
        <v>6939</v>
      </c>
      <c r="E2255" s="98">
        <v>1388.27784</v>
      </c>
      <c r="F2255" s="96">
        <v>2965</v>
      </c>
      <c r="G2255" s="9">
        <v>0.200068862948552</v>
      </c>
      <c r="H2255" s="99">
        <v>2.8085254097807799</v>
      </c>
      <c r="I2255" s="97">
        <v>-0.23805361940665601</v>
      </c>
      <c r="J2255" s="11">
        <v>-1651.8540650627899</v>
      </c>
    </row>
    <row r="2256" spans="1:10">
      <c r="A2256" s="96">
        <v>23</v>
      </c>
      <c r="B2256" s="96">
        <v>6266</v>
      </c>
      <c r="C2256" s="96" t="s">
        <v>2320</v>
      </c>
      <c r="D2256" s="96">
        <v>32167</v>
      </c>
      <c r="E2256" s="98">
        <v>32083.023799999999</v>
      </c>
      <c r="F2256" s="96">
        <v>2755</v>
      </c>
      <c r="G2256" s="9">
        <v>0.997389367985824</v>
      </c>
      <c r="H2256" s="99">
        <v>23.321242758620699</v>
      </c>
      <c r="I2256" s="97">
        <v>2.6418629266952598</v>
      </c>
      <c r="J2256" s="11">
        <v>84980.804763006498</v>
      </c>
    </row>
    <row r="2257" spans="1:10">
      <c r="A2257" s="96">
        <v>23</v>
      </c>
      <c r="B2257" s="96">
        <v>6267</v>
      </c>
      <c r="C2257" s="96" t="s">
        <v>2321</v>
      </c>
      <c r="D2257" s="96">
        <v>568</v>
      </c>
      <c r="E2257" s="98">
        <v>283.66116199999999</v>
      </c>
      <c r="F2257" s="96">
        <v>110</v>
      </c>
      <c r="G2257" s="9">
        <v>0.49940345422535198</v>
      </c>
      <c r="H2257" s="99">
        <v>7.7423742000000004</v>
      </c>
      <c r="I2257" s="97">
        <v>8.2273603216805699E-2</v>
      </c>
      <c r="J2257" s="11">
        <v>46.731406627145603</v>
      </c>
    </row>
    <row r="2258" spans="1:10">
      <c r="A2258" s="96">
        <v>23</v>
      </c>
      <c r="B2258" s="96">
        <v>6281</v>
      </c>
      <c r="C2258" s="96" t="s">
        <v>2322</v>
      </c>
      <c r="D2258" s="96">
        <v>1237</v>
      </c>
      <c r="E2258" s="98">
        <v>116.563323</v>
      </c>
      <c r="F2258" s="96">
        <v>419</v>
      </c>
      <c r="G2258" s="9">
        <v>9.4230657235246595E-2</v>
      </c>
      <c r="H2258" s="99">
        <v>3.23046139140811</v>
      </c>
      <c r="I2258" s="97">
        <v>-0.59434009077905303</v>
      </c>
      <c r="J2258" s="11">
        <v>-735.19869229368805</v>
      </c>
    </row>
    <row r="2259" spans="1:10">
      <c r="A2259" s="96">
        <v>23</v>
      </c>
      <c r="B2259" s="96">
        <v>6282</v>
      </c>
      <c r="C2259" s="96" t="s">
        <v>2323</v>
      </c>
      <c r="D2259" s="96">
        <v>216</v>
      </c>
      <c r="E2259" s="98">
        <v>48.153921400000002</v>
      </c>
      <c r="F2259" s="96">
        <v>1396</v>
      </c>
      <c r="G2259" s="9">
        <v>0.22293482129629599</v>
      </c>
      <c r="H2259" s="99">
        <v>0.18922200673352399</v>
      </c>
      <c r="I2259" s="97">
        <v>-0.58765192864092797</v>
      </c>
      <c r="J2259" s="11">
        <v>-126.93281658644101</v>
      </c>
    </row>
    <row r="2260" spans="1:10">
      <c r="A2260" s="96">
        <v>23</v>
      </c>
      <c r="B2260" s="96">
        <v>6283</v>
      </c>
      <c r="C2260" s="96" t="s">
        <v>2324</v>
      </c>
      <c r="D2260" s="96">
        <v>311</v>
      </c>
      <c r="E2260" s="98">
        <v>81.331575299999997</v>
      </c>
      <c r="F2260" s="96">
        <v>525</v>
      </c>
      <c r="G2260" s="9">
        <v>0.26151631929260399</v>
      </c>
      <c r="H2260" s="99">
        <v>0.747298238666667</v>
      </c>
      <c r="I2260" s="97">
        <v>-0.51166329056045401</v>
      </c>
      <c r="J2260" s="11">
        <v>-159.12728336430101</v>
      </c>
    </row>
    <row r="2261" spans="1:10">
      <c r="A2261" s="96">
        <v>23</v>
      </c>
      <c r="B2261" s="96">
        <v>6285</v>
      </c>
      <c r="C2261" s="96" t="s">
        <v>2325</v>
      </c>
      <c r="D2261" s="96">
        <v>1408</v>
      </c>
      <c r="E2261" s="98">
        <v>568.44502499999999</v>
      </c>
      <c r="F2261" s="96">
        <v>1059</v>
      </c>
      <c r="G2261" s="9">
        <v>0.40372515980113599</v>
      </c>
      <c r="H2261" s="99">
        <v>1.8663314683663801</v>
      </c>
      <c r="I2261" s="97">
        <v>-0.23747675867606599</v>
      </c>
      <c r="J2261" s="11">
        <v>-334.367276215902</v>
      </c>
    </row>
    <row r="2262" spans="1:10">
      <c r="A2262" s="96">
        <v>23</v>
      </c>
      <c r="B2262" s="96">
        <v>6286</v>
      </c>
      <c r="C2262" s="96" t="s">
        <v>2326</v>
      </c>
      <c r="D2262" s="96">
        <v>662</v>
      </c>
      <c r="E2262" s="98">
        <v>308.56269900000001</v>
      </c>
      <c r="F2262" s="96">
        <v>105</v>
      </c>
      <c r="G2262" s="9">
        <v>0.46610679607250799</v>
      </c>
      <c r="H2262" s="99">
        <v>9.2434542761904801</v>
      </c>
      <c r="I2262" s="97">
        <v>0.101459223990763</v>
      </c>
      <c r="J2262" s="11">
        <v>67.166006281885203</v>
      </c>
    </row>
    <row r="2263" spans="1:10">
      <c r="A2263" s="96">
        <v>23</v>
      </c>
      <c r="B2263" s="96">
        <v>6287</v>
      </c>
      <c r="C2263" s="96" t="s">
        <v>2327</v>
      </c>
      <c r="D2263" s="96">
        <v>436</v>
      </c>
      <c r="E2263" s="98">
        <v>102.84200199999999</v>
      </c>
      <c r="F2263" s="96">
        <v>1014</v>
      </c>
      <c r="G2263" s="9">
        <v>0.23587615137614701</v>
      </c>
      <c r="H2263" s="99">
        <v>0.53140236883629199</v>
      </c>
      <c r="I2263" s="97">
        <v>-0.54835300324054104</v>
      </c>
      <c r="J2263" s="11">
        <v>-239.081909412876</v>
      </c>
    </row>
    <row r="2264" spans="1:10">
      <c r="A2264" s="96">
        <v>23</v>
      </c>
      <c r="B2264" s="96">
        <v>6288</v>
      </c>
      <c r="C2264" s="96" t="s">
        <v>2328</v>
      </c>
      <c r="D2264" s="96">
        <v>383</v>
      </c>
      <c r="E2264" s="98">
        <v>193.065146</v>
      </c>
      <c r="F2264" s="96">
        <v>1258</v>
      </c>
      <c r="G2264" s="9">
        <v>0.50408654308094003</v>
      </c>
      <c r="H2264" s="99">
        <v>0.45792141971383099</v>
      </c>
      <c r="I2264" s="97">
        <v>-0.204036732617072</v>
      </c>
      <c r="J2264" s="11">
        <v>-78.146068592338693</v>
      </c>
    </row>
    <row r="2265" spans="1:10">
      <c r="A2265" s="96">
        <v>23</v>
      </c>
      <c r="B2265" s="96">
        <v>6289</v>
      </c>
      <c r="C2265" s="96" t="s">
        <v>2329</v>
      </c>
      <c r="D2265" s="96">
        <v>399</v>
      </c>
      <c r="E2265" s="98">
        <v>111.503215</v>
      </c>
      <c r="F2265" s="96">
        <v>1072</v>
      </c>
      <c r="G2265" s="9">
        <v>0.27945667919799499</v>
      </c>
      <c r="H2265" s="99">
        <v>0.47621568563432798</v>
      </c>
      <c r="I2265" s="97">
        <v>-0.49526663621380701</v>
      </c>
      <c r="J2265" s="11">
        <v>-197.61138784930901</v>
      </c>
    </row>
    <row r="2266" spans="1:10">
      <c r="A2266" s="96">
        <v>23</v>
      </c>
      <c r="B2266" s="96">
        <v>6290</v>
      </c>
      <c r="C2266" s="96" t="s">
        <v>2330</v>
      </c>
      <c r="D2266" s="96">
        <v>1710</v>
      </c>
      <c r="E2266" s="98">
        <v>1528.8005499999999</v>
      </c>
      <c r="F2266" s="96">
        <v>687</v>
      </c>
      <c r="G2266" s="9">
        <v>0.89403540935672499</v>
      </c>
      <c r="H2266" s="99">
        <v>4.7144112809315901</v>
      </c>
      <c r="I2266" s="97">
        <v>0.52499351052161802</v>
      </c>
      <c r="J2266" s="11">
        <v>897.73890299196796</v>
      </c>
    </row>
    <row r="2267" spans="1:10">
      <c r="A2267" s="96">
        <v>23</v>
      </c>
      <c r="B2267" s="96">
        <v>6291</v>
      </c>
      <c r="C2267" s="96" t="s">
        <v>2331</v>
      </c>
      <c r="D2267" s="96">
        <v>1094</v>
      </c>
      <c r="E2267" s="98">
        <v>569.38565900000003</v>
      </c>
      <c r="F2267" s="96">
        <v>627</v>
      </c>
      <c r="G2267" s="9">
        <v>0.52046221115173696</v>
      </c>
      <c r="H2267" s="99">
        <v>2.65292768580542</v>
      </c>
      <c r="I2267" s="97">
        <v>-6.7598499414086397E-2</v>
      </c>
      <c r="J2267" s="11">
        <v>-73.952758359010502</v>
      </c>
    </row>
    <row r="2268" spans="1:10">
      <c r="A2268" s="96">
        <v>23</v>
      </c>
      <c r="B2268" s="96">
        <v>6292</v>
      </c>
      <c r="C2268" s="96" t="s">
        <v>2332</v>
      </c>
      <c r="D2268" s="96">
        <v>2325</v>
      </c>
      <c r="E2268" s="98">
        <v>1153.45128</v>
      </c>
      <c r="F2268" s="96">
        <v>2880</v>
      </c>
      <c r="G2268" s="9">
        <v>0.49610807741935498</v>
      </c>
      <c r="H2268" s="99">
        <v>1.20779558333333</v>
      </c>
      <c r="I2268" s="97">
        <v>-0.105104427068711</v>
      </c>
      <c r="J2268" s="11">
        <v>-244.36779293475399</v>
      </c>
    </row>
    <row r="2269" spans="1:10">
      <c r="A2269" s="96">
        <v>23</v>
      </c>
      <c r="B2269" s="96">
        <v>6293</v>
      </c>
      <c r="C2269" s="96" t="s">
        <v>2333</v>
      </c>
      <c r="D2269" s="96">
        <v>1121</v>
      </c>
      <c r="E2269" s="98">
        <v>370.13499000000002</v>
      </c>
      <c r="F2269" s="96">
        <v>934</v>
      </c>
      <c r="G2269" s="9">
        <v>0.33018286351471898</v>
      </c>
      <c r="H2269" s="99">
        <v>1.59650427194861</v>
      </c>
      <c r="I2269" s="97">
        <v>-0.35564654923835198</v>
      </c>
      <c r="J2269" s="11">
        <v>-398.679781696193</v>
      </c>
    </row>
    <row r="2270" spans="1:10">
      <c r="A2270" s="96">
        <v>23</v>
      </c>
      <c r="B2270" s="96">
        <v>6294</v>
      </c>
      <c r="C2270" s="96" t="s">
        <v>2334</v>
      </c>
      <c r="D2270" s="96">
        <v>551</v>
      </c>
      <c r="E2270" s="98">
        <v>82.507378299999999</v>
      </c>
      <c r="F2270" s="96">
        <v>981</v>
      </c>
      <c r="G2270" s="9">
        <v>0.14974115843920099</v>
      </c>
      <c r="H2270" s="99">
        <v>0.64577714403669695</v>
      </c>
      <c r="I2270" s="97">
        <v>-0.65134358557498895</v>
      </c>
      <c r="J2270" s="11">
        <v>-358.89031565181898</v>
      </c>
    </row>
    <row r="2271" spans="1:10">
      <c r="A2271" s="96">
        <v>23</v>
      </c>
      <c r="B2271" s="96">
        <v>6295</v>
      </c>
      <c r="C2271" s="96" t="s">
        <v>2335</v>
      </c>
      <c r="D2271" s="96">
        <v>1165</v>
      </c>
      <c r="E2271" s="98">
        <v>255.24181899999999</v>
      </c>
      <c r="F2271" s="96">
        <v>1289</v>
      </c>
      <c r="G2271" s="9">
        <v>0.21909169012875501</v>
      </c>
      <c r="H2271" s="99">
        <v>1.10181677191621</v>
      </c>
      <c r="I2271" s="97">
        <v>-0.51788188787950196</v>
      </c>
      <c r="J2271" s="11">
        <v>-603.33239937961901</v>
      </c>
    </row>
    <row r="2272" spans="1:10">
      <c r="A2272" s="96">
        <v>23</v>
      </c>
      <c r="B2272" s="96">
        <v>6296</v>
      </c>
      <c r="C2272" s="96" t="s">
        <v>2336</v>
      </c>
      <c r="D2272" s="96">
        <v>484</v>
      </c>
      <c r="E2272" s="98">
        <v>165.28010599999999</v>
      </c>
      <c r="F2272" s="96">
        <v>1261</v>
      </c>
      <c r="G2272" s="9">
        <v>0.34148782231405</v>
      </c>
      <c r="H2272" s="99">
        <v>0.514893026169707</v>
      </c>
      <c r="I2272" s="97">
        <v>-0.40945044706313799</v>
      </c>
      <c r="J2272" s="11">
        <v>-198.174016378559</v>
      </c>
    </row>
    <row r="2273" spans="1:10">
      <c r="A2273" s="96">
        <v>23</v>
      </c>
      <c r="B2273" s="96">
        <v>6297</v>
      </c>
      <c r="C2273" s="96" t="s">
        <v>2337</v>
      </c>
      <c r="D2273" s="96">
        <v>7281</v>
      </c>
      <c r="E2273" s="98">
        <v>9514.0329899999997</v>
      </c>
      <c r="F2273" s="96">
        <v>1275</v>
      </c>
      <c r="G2273" s="9">
        <v>1.3066931726411199</v>
      </c>
      <c r="H2273" s="99">
        <v>13.1725748941176</v>
      </c>
      <c r="I2273" s="97">
        <v>1.62271927248741</v>
      </c>
      <c r="J2273" s="11">
        <v>11815.0190229809</v>
      </c>
    </row>
    <row r="2274" spans="1:10">
      <c r="A2274" s="96">
        <v>23</v>
      </c>
      <c r="B2274" s="96">
        <v>6298</v>
      </c>
      <c r="C2274" s="96" t="s">
        <v>2338</v>
      </c>
      <c r="D2274" s="96">
        <v>1401</v>
      </c>
      <c r="E2274" s="98">
        <v>431.87477899999999</v>
      </c>
      <c r="F2274" s="96">
        <v>3313</v>
      </c>
      <c r="G2274" s="9">
        <v>0.308261798001428</v>
      </c>
      <c r="H2274" s="99">
        <v>0.55323718050105597</v>
      </c>
      <c r="I2274" s="97">
        <v>-0.41345231547351502</v>
      </c>
      <c r="J2274" s="11">
        <v>-579.24669397839398</v>
      </c>
    </row>
    <row r="2275" spans="1:10">
      <c r="A2275" s="96">
        <v>23</v>
      </c>
      <c r="B2275" s="96">
        <v>6299</v>
      </c>
      <c r="C2275" s="96" t="s">
        <v>2339</v>
      </c>
      <c r="D2275" s="96">
        <v>268</v>
      </c>
      <c r="E2275" s="98">
        <v>71.187717399999997</v>
      </c>
      <c r="F2275" s="96">
        <v>711</v>
      </c>
      <c r="G2275" s="9">
        <v>0.26562581119403</v>
      </c>
      <c r="H2275" s="99">
        <v>0.47705726779184199</v>
      </c>
      <c r="I2275" s="97">
        <v>-0.51864698127483</v>
      </c>
      <c r="J2275" s="11">
        <v>-138.99739098165401</v>
      </c>
    </row>
    <row r="2276" spans="1:10">
      <c r="A2276" s="96">
        <v>23</v>
      </c>
      <c r="B2276" s="96">
        <v>6300</v>
      </c>
      <c r="C2276" s="96" t="s">
        <v>2340</v>
      </c>
      <c r="D2276" s="96">
        <v>5786</v>
      </c>
      <c r="E2276" s="98">
        <v>6090.6353600000002</v>
      </c>
      <c r="F2276" s="96">
        <v>3596</v>
      </c>
      <c r="G2276" s="9">
        <v>1.0526504251641899</v>
      </c>
      <c r="H2276" s="99">
        <v>3.3027350834260298</v>
      </c>
      <c r="I2276" s="97">
        <v>0.84434350913169398</v>
      </c>
      <c r="J2276" s="11">
        <v>4885.3715438359804</v>
      </c>
    </row>
    <row r="2277" spans="1:10">
      <c r="A2277" s="96">
        <v>24</v>
      </c>
      <c r="B2277" s="96">
        <v>6402</v>
      </c>
      <c r="C2277" s="96" t="s">
        <v>2341</v>
      </c>
      <c r="D2277" s="96">
        <v>3807</v>
      </c>
      <c r="E2277" s="98">
        <v>1195.98146</v>
      </c>
      <c r="F2277" s="96">
        <v>1073</v>
      </c>
      <c r="G2277" s="9">
        <v>0.31415325978460701</v>
      </c>
      <c r="H2277" s="99">
        <v>4.6626108667287998</v>
      </c>
      <c r="I2277" s="97">
        <v>-0.145995570815074</v>
      </c>
      <c r="J2277" s="11">
        <v>-555.80513809298702</v>
      </c>
    </row>
    <row r="2278" spans="1:10">
      <c r="A2278" s="96">
        <v>24</v>
      </c>
      <c r="B2278" s="96">
        <v>6404</v>
      </c>
      <c r="C2278" s="96" t="s">
        <v>2342</v>
      </c>
      <c r="D2278" s="96">
        <v>5052</v>
      </c>
      <c r="E2278" s="98">
        <v>3116.7302300000001</v>
      </c>
      <c r="F2278" s="96">
        <v>1650</v>
      </c>
      <c r="G2278" s="9">
        <v>0.61692997426761698</v>
      </c>
      <c r="H2278" s="99">
        <v>4.9507455939393896</v>
      </c>
      <c r="I2278" s="97">
        <v>0.31096083555325899</v>
      </c>
      <c r="J2278" s="11">
        <v>1570.9741412150599</v>
      </c>
    </row>
    <row r="2279" spans="1:10">
      <c r="A2279" s="96">
        <v>24</v>
      </c>
      <c r="B2279" s="96">
        <v>6405</v>
      </c>
      <c r="C2279" s="96" t="s">
        <v>2343</v>
      </c>
      <c r="D2279" s="96">
        <v>105</v>
      </c>
      <c r="E2279" s="98">
        <v>23.5</v>
      </c>
      <c r="F2279" s="96">
        <v>489</v>
      </c>
      <c r="G2279" s="9">
        <v>0.22380952380952401</v>
      </c>
      <c r="H2279" s="99">
        <v>0.26278118609406997</v>
      </c>
      <c r="I2279" s="97">
        <v>-0.58820979764279002</v>
      </c>
      <c r="J2279" s="11">
        <v>-61.762028752493002</v>
      </c>
    </row>
    <row r="2280" spans="1:10">
      <c r="A2280" s="96">
        <v>24</v>
      </c>
      <c r="B2280" s="96">
        <v>6407</v>
      </c>
      <c r="C2280" s="96" t="s">
        <v>2344</v>
      </c>
      <c r="D2280" s="96">
        <v>4662</v>
      </c>
      <c r="E2280" s="98">
        <v>1042.01422</v>
      </c>
      <c r="F2280" s="96">
        <v>485</v>
      </c>
      <c r="G2280" s="9">
        <v>0.223512273702274</v>
      </c>
      <c r="H2280" s="99">
        <v>11.760854061855699</v>
      </c>
      <c r="I2280" s="97">
        <v>4.8668842646376102E-2</v>
      </c>
      <c r="J2280" s="11">
        <v>226.89414441740499</v>
      </c>
    </row>
    <row r="2281" spans="1:10">
      <c r="A2281" s="96">
        <v>24</v>
      </c>
      <c r="B2281" s="96">
        <v>6408</v>
      </c>
      <c r="C2281" s="96" t="s">
        <v>2345</v>
      </c>
      <c r="D2281" s="96">
        <v>4615</v>
      </c>
      <c r="E2281" s="98">
        <v>1795.63096</v>
      </c>
      <c r="F2281" s="96">
        <v>363</v>
      </c>
      <c r="G2281" s="9">
        <v>0.38908579848320701</v>
      </c>
      <c r="H2281" s="99">
        <v>17.6601403856749</v>
      </c>
      <c r="I2281" s="97">
        <v>0.49304470862344302</v>
      </c>
      <c r="J2281" s="11">
        <v>2275.4013302971898</v>
      </c>
    </row>
    <row r="2282" spans="1:10">
      <c r="A2282" s="96">
        <v>24</v>
      </c>
      <c r="B2282" s="96">
        <v>6409</v>
      </c>
      <c r="C2282" s="96" t="s">
        <v>2346</v>
      </c>
      <c r="D2282" s="96">
        <v>223</v>
      </c>
      <c r="E2282" s="98">
        <v>177.5</v>
      </c>
      <c r="F2282" s="96">
        <v>159</v>
      </c>
      <c r="G2282" s="9">
        <v>0.79596412556053797</v>
      </c>
      <c r="H2282" s="99">
        <v>2.5188679245282999</v>
      </c>
      <c r="I2282" s="97">
        <v>0.25014661839359997</v>
      </c>
      <c r="J2282" s="11">
        <v>55.782695901772698</v>
      </c>
    </row>
    <row r="2283" spans="1:10">
      <c r="A2283" s="96">
        <v>24</v>
      </c>
      <c r="B2283" s="96">
        <v>6410</v>
      </c>
      <c r="C2283" s="96" t="s">
        <v>2347</v>
      </c>
      <c r="D2283" s="96">
        <v>1963</v>
      </c>
      <c r="E2283" s="98">
        <v>456.602059</v>
      </c>
      <c r="F2283" s="96">
        <v>1367</v>
      </c>
      <c r="G2283" s="9">
        <v>0.23260420733571099</v>
      </c>
      <c r="H2283" s="99">
        <v>1.77000882150695</v>
      </c>
      <c r="I2283" s="97">
        <v>-0.44128034368042401</v>
      </c>
      <c r="J2283" s="11">
        <v>-866.23331464467105</v>
      </c>
    </row>
    <row r="2284" spans="1:10">
      <c r="A2284" s="96">
        <v>24</v>
      </c>
      <c r="B2284" s="96">
        <v>6411</v>
      </c>
      <c r="C2284" s="96" t="s">
        <v>2348</v>
      </c>
      <c r="D2284" s="96">
        <v>257</v>
      </c>
      <c r="E2284" s="98">
        <v>47</v>
      </c>
      <c r="F2284" s="96">
        <v>640</v>
      </c>
      <c r="G2284" s="9">
        <v>0.18287937743190699</v>
      </c>
      <c r="H2284" s="99">
        <v>0.47499999999999998</v>
      </c>
      <c r="I2284" s="97">
        <v>-0.626966638401253</v>
      </c>
      <c r="J2284" s="11">
        <v>-161.130426069122</v>
      </c>
    </row>
    <row r="2285" spans="1:10">
      <c r="A2285" s="96">
        <v>24</v>
      </c>
      <c r="B2285" s="96">
        <v>6412</v>
      </c>
      <c r="C2285" s="96" t="s">
        <v>2349</v>
      </c>
      <c r="D2285" s="96">
        <v>5745</v>
      </c>
      <c r="E2285" s="98">
        <v>1648.2850699999999</v>
      </c>
      <c r="F2285" s="96">
        <v>345</v>
      </c>
      <c r="G2285" s="9">
        <v>0.28690775805047902</v>
      </c>
      <c r="H2285" s="99">
        <v>21.4298117971015</v>
      </c>
      <c r="I2285" s="97">
        <v>0.55387869355393804</v>
      </c>
      <c r="J2285" s="11">
        <v>3182.0330944673701</v>
      </c>
    </row>
    <row r="2286" spans="1:10">
      <c r="A2286" s="96">
        <v>24</v>
      </c>
      <c r="B2286" s="96">
        <v>6413</v>
      </c>
      <c r="C2286" s="96" t="s">
        <v>2350</v>
      </c>
      <c r="D2286" s="96">
        <v>1081</v>
      </c>
      <c r="E2286" s="98">
        <v>190.485714</v>
      </c>
      <c r="F2286" s="96">
        <v>2086</v>
      </c>
      <c r="G2286" s="9">
        <v>0.176212501387604</v>
      </c>
      <c r="H2286" s="99">
        <v>0.60953294055608798</v>
      </c>
      <c r="I2286" s="97">
        <v>-0.59644335508373603</v>
      </c>
      <c r="J2286" s="11">
        <v>-644.75526684551903</v>
      </c>
    </row>
    <row r="2287" spans="1:10">
      <c r="A2287" s="96">
        <v>24</v>
      </c>
      <c r="B2287" s="96">
        <v>6414</v>
      </c>
      <c r="C2287" s="96" t="s">
        <v>2351</v>
      </c>
      <c r="D2287" s="96">
        <v>2440</v>
      </c>
      <c r="E2287" s="98">
        <v>937.42959800000006</v>
      </c>
      <c r="F2287" s="96">
        <v>767</v>
      </c>
      <c r="G2287" s="9">
        <v>0.38419245819672099</v>
      </c>
      <c r="H2287" s="99">
        <v>4.4034284198174696</v>
      </c>
      <c r="I2287" s="97">
        <v>-0.12121394087189399</v>
      </c>
      <c r="J2287" s="11">
        <v>-295.76201572742099</v>
      </c>
    </row>
    <row r="2288" spans="1:10">
      <c r="A2288" s="96">
        <v>24</v>
      </c>
      <c r="B2288" s="96">
        <v>6415</v>
      </c>
      <c r="C2288" s="96" t="s">
        <v>2352</v>
      </c>
      <c r="D2288" s="96">
        <v>271</v>
      </c>
      <c r="E2288" s="98">
        <v>126</v>
      </c>
      <c r="F2288" s="96">
        <v>177</v>
      </c>
      <c r="G2288" s="9">
        <v>0.464944649446494</v>
      </c>
      <c r="H2288" s="99">
        <v>2.2429378531073398</v>
      </c>
      <c r="I2288" s="97">
        <v>-0.189851536396625</v>
      </c>
      <c r="J2288" s="11">
        <v>-51.449766363485402</v>
      </c>
    </row>
    <row r="2289" spans="1:10">
      <c r="A2289" s="96">
        <v>24</v>
      </c>
      <c r="B2289" s="96">
        <v>6416</v>
      </c>
      <c r="C2289" s="96" t="s">
        <v>2353</v>
      </c>
      <c r="D2289" s="96">
        <v>8912</v>
      </c>
      <c r="E2289" s="98">
        <v>2485.2983199999999</v>
      </c>
      <c r="F2289" s="96">
        <v>873</v>
      </c>
      <c r="G2289" s="9">
        <v>0.27887099640933599</v>
      </c>
      <c r="H2289" s="99">
        <v>13.0553245360825</v>
      </c>
      <c r="I2289" s="97">
        <v>0.34648309531378102</v>
      </c>
      <c r="J2289" s="11">
        <v>3087.85734543642</v>
      </c>
    </row>
    <row r="2290" spans="1:10">
      <c r="A2290" s="96">
        <v>24</v>
      </c>
      <c r="B2290" s="96">
        <v>6421</v>
      </c>
      <c r="C2290" s="96" t="s">
        <v>2354</v>
      </c>
      <c r="D2290" s="96">
        <v>38267</v>
      </c>
      <c r="E2290" s="98">
        <v>25718.924599999998</v>
      </c>
      <c r="F2290" s="96">
        <v>5526</v>
      </c>
      <c r="G2290" s="9">
        <v>0.67209147829722704</v>
      </c>
      <c r="H2290" s="99">
        <v>11.5790670647847</v>
      </c>
      <c r="I2290" s="97">
        <v>2.0103764135893498</v>
      </c>
      <c r="J2290" s="11">
        <v>76931.074218823502</v>
      </c>
    </row>
    <row r="2291" spans="1:10">
      <c r="A2291" s="96">
        <v>24</v>
      </c>
      <c r="B2291" s="96">
        <v>6422</v>
      </c>
      <c r="C2291" s="96" t="s">
        <v>2355</v>
      </c>
      <c r="D2291" s="96">
        <v>228</v>
      </c>
      <c r="E2291" s="98">
        <v>60</v>
      </c>
      <c r="F2291" s="96">
        <v>1140</v>
      </c>
      <c r="G2291" s="9">
        <v>0.26315789473684198</v>
      </c>
      <c r="H2291" s="99">
        <v>0.25263157894736799</v>
      </c>
      <c r="I2291" s="97">
        <v>-0.53228368183707098</v>
      </c>
      <c r="J2291" s="11">
        <v>-121.360679458852</v>
      </c>
    </row>
    <row r="2292" spans="1:10">
      <c r="A2292" s="96">
        <v>24</v>
      </c>
      <c r="B2292" s="96">
        <v>6423</v>
      </c>
      <c r="C2292" s="96" t="s">
        <v>2356</v>
      </c>
      <c r="D2292" s="96">
        <v>953</v>
      </c>
      <c r="E2292" s="98">
        <v>378.40909099999999</v>
      </c>
      <c r="F2292" s="96">
        <v>2554</v>
      </c>
      <c r="G2292" s="9">
        <v>0.39707144910808001</v>
      </c>
      <c r="H2292" s="99">
        <v>0.52130348120595105</v>
      </c>
      <c r="I2292" s="97">
        <v>-0.31747390514251</v>
      </c>
      <c r="J2292" s="11">
        <v>-302.55263160081199</v>
      </c>
    </row>
    <row r="2293" spans="1:10">
      <c r="A2293" s="96">
        <v>24</v>
      </c>
      <c r="B2293" s="96">
        <v>6431</v>
      </c>
      <c r="C2293" s="96" t="s">
        <v>2357</v>
      </c>
      <c r="D2293" s="96">
        <v>1100</v>
      </c>
      <c r="E2293" s="98">
        <v>983.76201700000001</v>
      </c>
      <c r="F2293" s="96">
        <v>1109</v>
      </c>
      <c r="G2293" s="9">
        <v>0.89432910636363605</v>
      </c>
      <c r="H2293" s="99">
        <v>1.87895583137962</v>
      </c>
      <c r="I2293" s="97">
        <v>0.389391369002201</v>
      </c>
      <c r="J2293" s="11">
        <v>428.33050590242101</v>
      </c>
    </row>
    <row r="2294" spans="1:10">
      <c r="A2294" s="96">
        <v>24</v>
      </c>
      <c r="B2294" s="96">
        <v>6432</v>
      </c>
      <c r="C2294" s="96" t="s">
        <v>2358</v>
      </c>
      <c r="D2294" s="96">
        <v>636</v>
      </c>
      <c r="E2294" s="98">
        <v>311.15158600000001</v>
      </c>
      <c r="F2294" s="96">
        <v>4114</v>
      </c>
      <c r="G2294" s="9">
        <v>0.48923205345912002</v>
      </c>
      <c r="H2294" s="99">
        <v>0.230226442877978</v>
      </c>
      <c r="I2294" s="97">
        <v>-0.22186477003664401</v>
      </c>
      <c r="J2294" s="11">
        <v>-141.10599374330499</v>
      </c>
    </row>
    <row r="2295" spans="1:10">
      <c r="A2295" s="96">
        <v>24</v>
      </c>
      <c r="B2295" s="96">
        <v>6433</v>
      </c>
      <c r="C2295" s="96" t="s">
        <v>2359</v>
      </c>
      <c r="D2295" s="96">
        <v>240</v>
      </c>
      <c r="E2295" s="98">
        <v>120.166667</v>
      </c>
      <c r="F2295" s="96">
        <v>1586</v>
      </c>
      <c r="G2295" s="9">
        <v>0.500694445833333</v>
      </c>
      <c r="H2295" s="99">
        <v>0.227091215006305</v>
      </c>
      <c r="I2295" s="97">
        <v>-0.22337116142896199</v>
      </c>
      <c r="J2295" s="11">
        <v>-53.609078742950899</v>
      </c>
    </row>
    <row r="2296" spans="1:10">
      <c r="A2296" s="96">
        <v>24</v>
      </c>
      <c r="B2296" s="96">
        <v>6434</v>
      </c>
      <c r="C2296" s="96" t="s">
        <v>2360</v>
      </c>
      <c r="D2296" s="96">
        <v>322</v>
      </c>
      <c r="E2296" s="98">
        <v>103</v>
      </c>
      <c r="F2296" s="96">
        <v>1540</v>
      </c>
      <c r="G2296" s="9">
        <v>0.31987577639751602</v>
      </c>
      <c r="H2296" s="99">
        <v>0.27597402597402598</v>
      </c>
      <c r="I2296" s="97">
        <v>-0.45361731442258002</v>
      </c>
      <c r="J2296" s="11">
        <v>-146.064775244071</v>
      </c>
    </row>
    <row r="2297" spans="1:10">
      <c r="A2297" s="96">
        <v>24</v>
      </c>
      <c r="B2297" s="96">
        <v>6435</v>
      </c>
      <c r="C2297" s="96" t="s">
        <v>2361</v>
      </c>
      <c r="D2297" s="96">
        <v>463</v>
      </c>
      <c r="E2297" s="98">
        <v>117</v>
      </c>
      <c r="F2297" s="96">
        <v>1727</v>
      </c>
      <c r="G2297" s="9">
        <v>0.25269978401727899</v>
      </c>
      <c r="H2297" s="99">
        <v>0.33584250144759697</v>
      </c>
      <c r="I2297" s="97">
        <v>-0.53297155299235299</v>
      </c>
      <c r="J2297" s="11">
        <v>-246.76582903546</v>
      </c>
    </row>
    <row r="2298" spans="1:10">
      <c r="A2298" s="96">
        <v>24</v>
      </c>
      <c r="B2298" s="96">
        <v>6436</v>
      </c>
      <c r="C2298" s="96" t="s">
        <v>2362</v>
      </c>
      <c r="D2298" s="96">
        <v>10208</v>
      </c>
      <c r="E2298" s="98">
        <v>8019.9239500000003</v>
      </c>
      <c r="F2298" s="96">
        <v>2301</v>
      </c>
      <c r="G2298" s="9">
        <v>0.78565085717084604</v>
      </c>
      <c r="H2298" s="99">
        <v>7.9217400912646703</v>
      </c>
      <c r="I2298" s="97">
        <v>0.85931207579828095</v>
      </c>
      <c r="J2298" s="11">
        <v>8771.8576697488606</v>
      </c>
    </row>
    <row r="2299" spans="1:10">
      <c r="A2299" s="96">
        <v>24</v>
      </c>
      <c r="B2299" s="96">
        <v>6437</v>
      </c>
      <c r="C2299" s="96" t="s">
        <v>2363</v>
      </c>
      <c r="D2299" s="96">
        <v>1278</v>
      </c>
      <c r="E2299" s="98">
        <v>532.90903800000001</v>
      </c>
      <c r="F2299" s="96">
        <v>1721</v>
      </c>
      <c r="G2299" s="9">
        <v>0.41698672769953099</v>
      </c>
      <c r="H2299" s="99">
        <v>1.05224232306798</v>
      </c>
      <c r="I2299" s="97">
        <v>-0.25738518219069501</v>
      </c>
      <c r="J2299" s="11">
        <v>-328.93826283970799</v>
      </c>
    </row>
    <row r="2300" spans="1:10">
      <c r="A2300" s="96">
        <v>24</v>
      </c>
      <c r="B2300" s="96">
        <v>6451</v>
      </c>
      <c r="C2300" s="96" t="s">
        <v>2364</v>
      </c>
      <c r="D2300" s="96">
        <v>1571</v>
      </c>
      <c r="E2300" s="98">
        <v>606.97154499999999</v>
      </c>
      <c r="F2300" s="96">
        <v>468</v>
      </c>
      <c r="G2300" s="9">
        <v>0.38635999045194103</v>
      </c>
      <c r="H2300" s="99">
        <v>4.6537853525640998</v>
      </c>
      <c r="I2300" s="97">
        <v>-0.14440462217348499</v>
      </c>
      <c r="J2300" s="11">
        <v>-226.85966143454601</v>
      </c>
    </row>
    <row r="2301" spans="1:10">
      <c r="A2301" s="96">
        <v>24</v>
      </c>
      <c r="B2301" s="96">
        <v>6452</v>
      </c>
      <c r="C2301" s="96" t="s">
        <v>2365</v>
      </c>
      <c r="D2301" s="96">
        <v>1923</v>
      </c>
      <c r="E2301" s="98">
        <v>1117.7445499999999</v>
      </c>
      <c r="F2301" s="96">
        <v>844</v>
      </c>
      <c r="G2301" s="9">
        <v>0.58125041601664096</v>
      </c>
      <c r="H2301" s="99">
        <v>3.6027779028436</v>
      </c>
      <c r="I2301" s="97">
        <v>8.2873373925154301E-2</v>
      </c>
      <c r="J2301" s="11">
        <v>159.36549805807201</v>
      </c>
    </row>
    <row r="2302" spans="1:10">
      <c r="A2302" s="96">
        <v>24</v>
      </c>
      <c r="B2302" s="96">
        <v>6453</v>
      </c>
      <c r="C2302" s="96" t="s">
        <v>2366</v>
      </c>
      <c r="D2302" s="96">
        <v>257</v>
      </c>
      <c r="E2302" s="98">
        <v>49</v>
      </c>
      <c r="F2302" s="96">
        <v>954</v>
      </c>
      <c r="G2302" s="9">
        <v>0.190661478599222</v>
      </c>
      <c r="H2302" s="99">
        <v>0.320754716981132</v>
      </c>
      <c r="I2302" s="97">
        <v>-0.62285990737569397</v>
      </c>
      <c r="J2302" s="11">
        <v>-160.07499619555301</v>
      </c>
    </row>
    <row r="2303" spans="1:10">
      <c r="A2303" s="96">
        <v>24</v>
      </c>
      <c r="B2303" s="96">
        <v>6454</v>
      </c>
      <c r="C2303" s="96" t="s">
        <v>2367</v>
      </c>
      <c r="D2303" s="96">
        <v>2599</v>
      </c>
      <c r="E2303" s="98">
        <v>494.88920100000001</v>
      </c>
      <c r="F2303" s="96">
        <v>216</v>
      </c>
      <c r="G2303" s="9">
        <v>0.19041523701423599</v>
      </c>
      <c r="H2303" s="99">
        <v>14.3235611157407</v>
      </c>
      <c r="I2303" s="97">
        <v>2.0752998225186899E-2</v>
      </c>
      <c r="J2303" s="11">
        <v>53.937042387260803</v>
      </c>
    </row>
    <row r="2304" spans="1:10">
      <c r="A2304" s="96">
        <v>24</v>
      </c>
      <c r="B2304" s="96">
        <v>6455</v>
      </c>
      <c r="C2304" s="96" t="s">
        <v>2368</v>
      </c>
      <c r="D2304" s="96">
        <v>4434</v>
      </c>
      <c r="E2304" s="98">
        <v>1014.27557</v>
      </c>
      <c r="F2304" s="96">
        <v>1009</v>
      </c>
      <c r="G2304" s="9">
        <v>0.228749564727109</v>
      </c>
      <c r="H2304" s="99">
        <v>5.3996784638255697</v>
      </c>
      <c r="I2304" s="97">
        <v>-0.20259523353680201</v>
      </c>
      <c r="J2304" s="11">
        <v>-898.30726550218105</v>
      </c>
    </row>
    <row r="2305" spans="1:10">
      <c r="A2305" s="96">
        <v>24</v>
      </c>
      <c r="B2305" s="96">
        <v>6456</v>
      </c>
      <c r="C2305" s="96" t="s">
        <v>2369</v>
      </c>
      <c r="D2305" s="96">
        <v>962</v>
      </c>
      <c r="E2305" s="98">
        <v>258.21302500000002</v>
      </c>
      <c r="F2305" s="96">
        <v>1252</v>
      </c>
      <c r="G2305" s="9">
        <v>0.26841270790020799</v>
      </c>
      <c r="H2305" s="99">
        <v>0.97461104233226803</v>
      </c>
      <c r="I2305" s="97">
        <v>-0.46697257074132098</v>
      </c>
      <c r="J2305" s="11">
        <v>-449.227613053151</v>
      </c>
    </row>
    <row r="2306" spans="1:10">
      <c r="A2306" s="96">
        <v>24</v>
      </c>
      <c r="B2306" s="96">
        <v>6458</v>
      </c>
      <c r="C2306" s="96" t="s">
        <v>2370</v>
      </c>
      <c r="D2306" s="96">
        <v>33474</v>
      </c>
      <c r="E2306" s="98">
        <v>30295.7078</v>
      </c>
      <c r="F2306" s="96">
        <v>1800</v>
      </c>
      <c r="G2306" s="9">
        <v>0.90505191491904202</v>
      </c>
      <c r="H2306" s="99">
        <v>35.427615444444399</v>
      </c>
      <c r="I2306" s="97">
        <v>3.0487343868000298</v>
      </c>
      <c r="J2306" s="11">
        <v>102053.33486374401</v>
      </c>
    </row>
    <row r="2307" spans="1:10">
      <c r="A2307" s="96">
        <v>24</v>
      </c>
      <c r="B2307" s="96">
        <v>6459</v>
      </c>
      <c r="C2307" s="96" t="s">
        <v>2371</v>
      </c>
      <c r="D2307" s="96">
        <v>3258</v>
      </c>
      <c r="E2307" s="98">
        <v>1381.84338</v>
      </c>
      <c r="F2307" s="96">
        <v>881</v>
      </c>
      <c r="G2307" s="9">
        <v>0.424138545119705</v>
      </c>
      <c r="H2307" s="99">
        <v>5.2665645629965896</v>
      </c>
      <c r="I2307" s="97">
        <v>-1.7344569728907099E-3</v>
      </c>
      <c r="J2307" s="11">
        <v>-5.6508608176779198</v>
      </c>
    </row>
    <row r="2308" spans="1:10">
      <c r="A2308" s="96">
        <v>24</v>
      </c>
      <c r="B2308" s="96">
        <v>6461</v>
      </c>
      <c r="C2308" s="96" t="s">
        <v>2372</v>
      </c>
      <c r="D2308" s="96">
        <v>4845</v>
      </c>
      <c r="E2308" s="98">
        <v>4042.7717600000001</v>
      </c>
      <c r="F2308" s="96">
        <v>510</v>
      </c>
      <c r="G2308" s="9">
        <v>0.83442141589267305</v>
      </c>
      <c r="H2308" s="99">
        <v>17.427003450980401</v>
      </c>
      <c r="I2308" s="97">
        <v>1.0735029403437899</v>
      </c>
      <c r="J2308" s="11">
        <v>5201.12174596566</v>
      </c>
    </row>
    <row r="2309" spans="1:10">
      <c r="A2309" s="96">
        <v>24</v>
      </c>
      <c r="B2309" s="96">
        <v>6485</v>
      </c>
      <c r="C2309" s="96" t="s">
        <v>2373</v>
      </c>
      <c r="D2309" s="96">
        <v>444</v>
      </c>
      <c r="E2309" s="98">
        <v>80</v>
      </c>
      <c r="F2309" s="96">
        <v>369</v>
      </c>
      <c r="G2309" s="9">
        <v>0.18018018018018001</v>
      </c>
      <c r="H2309" s="99">
        <v>1.42005420054201</v>
      </c>
      <c r="I2309" s="97">
        <v>-0.58583112580208396</v>
      </c>
      <c r="J2309" s="11">
        <v>-260.10901985612497</v>
      </c>
    </row>
    <row r="2310" spans="1:10">
      <c r="A2310" s="96">
        <v>24</v>
      </c>
      <c r="B2310" s="96">
        <v>6487</v>
      </c>
      <c r="C2310" s="96" t="s">
        <v>2374</v>
      </c>
      <c r="D2310" s="96">
        <v>15961</v>
      </c>
      <c r="E2310" s="98">
        <v>6282.5448299999998</v>
      </c>
      <c r="F2310" s="96">
        <v>12398</v>
      </c>
      <c r="G2310" s="9">
        <v>0.39361849696134299</v>
      </c>
      <c r="H2310" s="99">
        <v>1.79412363526375</v>
      </c>
      <c r="I2310" s="97">
        <v>0.34610431001384701</v>
      </c>
      <c r="J2310" s="11">
        <v>5524.1708921310201</v>
      </c>
    </row>
    <row r="2311" spans="1:10">
      <c r="A2311" s="96">
        <v>24</v>
      </c>
      <c r="B2311" s="96">
        <v>6504</v>
      </c>
      <c r="C2311" s="96" t="s">
        <v>2375</v>
      </c>
      <c r="D2311" s="96">
        <v>449</v>
      </c>
      <c r="E2311" s="98">
        <v>326.95728300000002</v>
      </c>
      <c r="F2311" s="96">
        <v>1281</v>
      </c>
      <c r="G2311" s="9">
        <v>0.72818993986637004</v>
      </c>
      <c r="H2311" s="99">
        <v>0.60574339032006197</v>
      </c>
      <c r="I2311" s="97">
        <v>9.63800937312079E-2</v>
      </c>
      <c r="J2311" s="11">
        <v>43.274662085312301</v>
      </c>
    </row>
    <row r="2312" spans="1:10">
      <c r="A2312" s="96">
        <v>24</v>
      </c>
      <c r="B2312" s="96">
        <v>6511</v>
      </c>
      <c r="C2312" s="96" t="s">
        <v>2376</v>
      </c>
      <c r="D2312" s="96">
        <v>702</v>
      </c>
      <c r="E2312" s="98">
        <v>212.612053</v>
      </c>
      <c r="F2312" s="96">
        <v>2866</v>
      </c>
      <c r="G2312" s="9">
        <v>0.302866172364672</v>
      </c>
      <c r="H2312" s="99">
        <v>0.319124931263084</v>
      </c>
      <c r="I2312" s="97">
        <v>-0.45843151101893098</v>
      </c>
      <c r="J2312" s="11">
        <v>-321.818920735289</v>
      </c>
    </row>
    <row r="2313" spans="1:10">
      <c r="A2313" s="96">
        <v>24</v>
      </c>
      <c r="B2313" s="96">
        <v>6512</v>
      </c>
      <c r="C2313" s="96" t="s">
        <v>2377</v>
      </c>
      <c r="D2313" s="96">
        <v>10847</v>
      </c>
      <c r="E2313" s="98">
        <v>5066.9097599999996</v>
      </c>
      <c r="F2313" s="96">
        <v>12370</v>
      </c>
      <c r="G2313" s="9">
        <v>0.46712545035493702</v>
      </c>
      <c r="H2313" s="99">
        <v>1.2864923007275699</v>
      </c>
      <c r="I2313" s="97">
        <v>0.21131718777761699</v>
      </c>
      <c r="J2313" s="11">
        <v>2292.1575358238101</v>
      </c>
    </row>
    <row r="2314" spans="1:10">
      <c r="A2314" s="96">
        <v>25</v>
      </c>
      <c r="B2314" s="96">
        <v>6601</v>
      </c>
      <c r="C2314" s="96" t="s">
        <v>2378</v>
      </c>
      <c r="D2314" s="96">
        <v>1108</v>
      </c>
      <c r="E2314" s="98">
        <v>211.5</v>
      </c>
      <c r="F2314" s="96">
        <v>246</v>
      </c>
      <c r="G2314" s="9">
        <v>0.19088447653429599</v>
      </c>
      <c r="H2314" s="99">
        <v>5.3638211382113798</v>
      </c>
      <c r="I2314" s="97">
        <v>-0.39034827777887099</v>
      </c>
      <c r="J2314" s="11">
        <v>-432.505891778989</v>
      </c>
    </row>
    <row r="2315" spans="1:10">
      <c r="A2315" s="96">
        <v>25</v>
      </c>
      <c r="B2315" s="96">
        <v>6602</v>
      </c>
      <c r="C2315" s="96" t="s">
        <v>2379</v>
      </c>
      <c r="D2315" s="96">
        <v>2265</v>
      </c>
      <c r="E2315" s="98">
        <v>354.38294300000001</v>
      </c>
      <c r="F2315" s="96">
        <v>382</v>
      </c>
      <c r="G2315" s="9">
        <v>0.15646046048565099</v>
      </c>
      <c r="H2315" s="99">
        <v>6.8570234109947599</v>
      </c>
      <c r="I2315" s="97">
        <v>-0.32914460813777402</v>
      </c>
      <c r="J2315" s="11">
        <v>-745.51253743205905</v>
      </c>
    </row>
    <row r="2316" spans="1:10">
      <c r="A2316" s="96">
        <v>25</v>
      </c>
      <c r="B2316" s="96">
        <v>6603</v>
      </c>
      <c r="C2316" s="96" t="s">
        <v>2380</v>
      </c>
      <c r="D2316" s="96">
        <v>1771</v>
      </c>
      <c r="E2316" s="98">
        <v>222.433333</v>
      </c>
      <c r="F2316" s="96">
        <v>433</v>
      </c>
      <c r="G2316" s="9">
        <v>0.12559759062676501</v>
      </c>
      <c r="H2316" s="99">
        <v>4.6037721316397198</v>
      </c>
      <c r="I2316" s="97">
        <v>-0.47779089378477102</v>
      </c>
      <c r="J2316" s="11">
        <v>-846.16767289282996</v>
      </c>
    </row>
    <row r="2317" spans="1:10">
      <c r="A2317" s="96">
        <v>25</v>
      </c>
      <c r="B2317" s="96">
        <v>6604</v>
      </c>
      <c r="C2317" s="96" t="s">
        <v>2381</v>
      </c>
      <c r="D2317" s="96">
        <v>1443</v>
      </c>
      <c r="E2317" s="98">
        <v>188.16371699999999</v>
      </c>
      <c r="F2317" s="96">
        <v>515</v>
      </c>
      <c r="G2317" s="9">
        <v>0.130397586278586</v>
      </c>
      <c r="H2317" s="99">
        <v>3.16730818834951</v>
      </c>
      <c r="I2317" s="97">
        <v>-0.54121082242417595</v>
      </c>
      <c r="J2317" s="11">
        <v>-780.96721675808601</v>
      </c>
    </row>
    <row r="2318" spans="1:10">
      <c r="A2318" s="96">
        <v>25</v>
      </c>
      <c r="B2318" s="96">
        <v>6605</v>
      </c>
      <c r="C2318" s="96" t="s">
        <v>2382</v>
      </c>
      <c r="D2318" s="96">
        <v>2220</v>
      </c>
      <c r="E2318" s="98">
        <v>463.82910600000002</v>
      </c>
      <c r="F2318" s="96">
        <v>503</v>
      </c>
      <c r="G2318" s="9">
        <v>0.20893202972972999</v>
      </c>
      <c r="H2318" s="99">
        <v>5.3356443459244502</v>
      </c>
      <c r="I2318" s="97">
        <v>-0.32212771246696098</v>
      </c>
      <c r="J2318" s="11">
        <v>-715.12352167665301</v>
      </c>
    </row>
    <row r="2319" spans="1:10">
      <c r="A2319" s="96">
        <v>25</v>
      </c>
      <c r="B2319" s="96">
        <v>6606</v>
      </c>
      <c r="C2319" s="96" t="s">
        <v>2383</v>
      </c>
      <c r="D2319" s="96">
        <v>3200</v>
      </c>
      <c r="E2319" s="98">
        <v>1373.4165399999999</v>
      </c>
      <c r="F2319" s="96">
        <v>433</v>
      </c>
      <c r="G2319" s="9">
        <v>0.42919266875000001</v>
      </c>
      <c r="H2319" s="99">
        <v>10.5621629099307</v>
      </c>
      <c r="I2319" s="97">
        <v>0.209493177522934</v>
      </c>
      <c r="J2319" s="11">
        <v>670.378168073388</v>
      </c>
    </row>
    <row r="2320" spans="1:10">
      <c r="A2320" s="96">
        <v>25</v>
      </c>
      <c r="B2320" s="96">
        <v>6607</v>
      </c>
      <c r="C2320" s="96" t="s">
        <v>2384</v>
      </c>
      <c r="D2320" s="96">
        <v>9640</v>
      </c>
      <c r="E2320" s="98">
        <v>2286.8346299999998</v>
      </c>
      <c r="F2320" s="96">
        <v>1254</v>
      </c>
      <c r="G2320" s="9">
        <v>0.23722350933610001</v>
      </c>
      <c r="H2320" s="99">
        <v>9.5110324003189799</v>
      </c>
      <c r="I2320" s="97">
        <v>0.18366009275602199</v>
      </c>
      <c r="J2320" s="11">
        <v>1770.48329416806</v>
      </c>
    </row>
    <row r="2321" spans="1:10">
      <c r="A2321" s="96">
        <v>25</v>
      </c>
      <c r="B2321" s="96">
        <v>6608</v>
      </c>
      <c r="C2321" s="96" t="s">
        <v>2385</v>
      </c>
      <c r="D2321" s="96">
        <v>20375</v>
      </c>
      <c r="E2321" s="98">
        <v>25239.9182</v>
      </c>
      <c r="F2321" s="96">
        <v>261</v>
      </c>
      <c r="G2321" s="9">
        <v>1.23876899141104</v>
      </c>
      <c r="H2321" s="99">
        <v>174.76980153256699</v>
      </c>
      <c r="I2321" s="97">
        <v>8.3914119984429991</v>
      </c>
      <c r="J2321" s="11">
        <v>170975.019468276</v>
      </c>
    </row>
    <row r="2322" spans="1:10">
      <c r="A2322" s="96">
        <v>25</v>
      </c>
      <c r="B2322" s="96">
        <v>6609</v>
      </c>
      <c r="C2322" s="96" t="s">
        <v>2386</v>
      </c>
      <c r="D2322" s="96">
        <v>867</v>
      </c>
      <c r="E2322" s="98">
        <v>266</v>
      </c>
      <c r="F2322" s="96">
        <v>421</v>
      </c>
      <c r="G2322" s="9">
        <v>0.30680507497116499</v>
      </c>
      <c r="H2322" s="99">
        <v>2.6912114014251798</v>
      </c>
      <c r="I2322" s="97">
        <v>-0.35376511855100201</v>
      </c>
      <c r="J2322" s="11">
        <v>-306.71435778371898</v>
      </c>
    </row>
    <row r="2323" spans="1:10">
      <c r="A2323" s="96">
        <v>25</v>
      </c>
      <c r="B2323" s="96">
        <v>6610</v>
      </c>
      <c r="C2323" s="96" t="s">
        <v>2387</v>
      </c>
      <c r="D2323" s="96">
        <v>623</v>
      </c>
      <c r="E2323" s="98">
        <v>77.056722699999995</v>
      </c>
      <c r="F2323" s="96">
        <v>469</v>
      </c>
      <c r="G2323" s="9">
        <v>0.12368655329052999</v>
      </c>
      <c r="H2323" s="99">
        <v>1.49265825735608</v>
      </c>
      <c r="I2323" s="97">
        <v>-0.64920698121893605</v>
      </c>
      <c r="J2323" s="11">
        <v>-404.45594929939699</v>
      </c>
    </row>
    <row r="2324" spans="1:10">
      <c r="A2324" s="96">
        <v>25</v>
      </c>
      <c r="B2324" s="96">
        <v>6611</v>
      </c>
      <c r="C2324" s="96" t="s">
        <v>2388</v>
      </c>
      <c r="D2324" s="96">
        <v>1129</v>
      </c>
      <c r="E2324" s="98">
        <v>108</v>
      </c>
      <c r="F2324" s="96">
        <v>514</v>
      </c>
      <c r="G2324" s="9">
        <v>9.5659875996457006E-2</v>
      </c>
      <c r="H2324" s="99">
        <v>2.40661478599222</v>
      </c>
      <c r="I2324" s="97">
        <v>-0.62913650257332399</v>
      </c>
      <c r="J2324" s="11">
        <v>-710.29511140528302</v>
      </c>
    </row>
    <row r="2325" spans="1:10">
      <c r="A2325" s="96">
        <v>25</v>
      </c>
      <c r="B2325" s="96">
        <v>6612</v>
      </c>
      <c r="C2325" s="96" t="s">
        <v>2389</v>
      </c>
      <c r="D2325" s="96">
        <v>10530</v>
      </c>
      <c r="E2325" s="98">
        <v>4111.5065999999997</v>
      </c>
      <c r="F2325" s="96">
        <v>410</v>
      </c>
      <c r="G2325" s="9">
        <v>0.39045646723646699</v>
      </c>
      <c r="H2325" s="99">
        <v>35.710991707317099</v>
      </c>
      <c r="I2325" s="97">
        <v>1.4442278615473501</v>
      </c>
      <c r="J2325" s="11">
        <v>15207.719382093501</v>
      </c>
    </row>
    <row r="2326" spans="1:10">
      <c r="A2326" s="96">
        <v>25</v>
      </c>
      <c r="B2326" s="96">
        <v>6613</v>
      </c>
      <c r="C2326" s="96" t="s">
        <v>2390</v>
      </c>
      <c r="D2326" s="96">
        <v>8072</v>
      </c>
      <c r="E2326" s="98">
        <v>2993.68912</v>
      </c>
      <c r="F2326" s="96">
        <v>127</v>
      </c>
      <c r="G2326" s="9">
        <v>0.37087328047571899</v>
      </c>
      <c r="H2326" s="99">
        <v>87.131410393700804</v>
      </c>
      <c r="I2326" s="97">
        <v>3.32775440550401</v>
      </c>
      <c r="J2326" s="11">
        <v>26861.6335612283</v>
      </c>
    </row>
    <row r="2327" spans="1:10">
      <c r="A2327" s="96">
        <v>25</v>
      </c>
      <c r="B2327" s="96">
        <v>6614</v>
      </c>
      <c r="C2327" s="96" t="s">
        <v>2391</v>
      </c>
      <c r="D2327" s="96">
        <v>1085</v>
      </c>
      <c r="E2327" s="98">
        <v>161.00707499999999</v>
      </c>
      <c r="F2327" s="96">
        <v>384</v>
      </c>
      <c r="G2327" s="9">
        <v>0.148393617511521</v>
      </c>
      <c r="H2327" s="99">
        <v>3.2448100911458302</v>
      </c>
      <c r="I2327" s="97">
        <v>-0.52948834913232801</v>
      </c>
      <c r="J2327" s="11">
        <v>-574.49485880857605</v>
      </c>
    </row>
    <row r="2328" spans="1:10">
      <c r="A2328" s="96">
        <v>25</v>
      </c>
      <c r="B2328" s="96">
        <v>6615</v>
      </c>
      <c r="C2328" s="96" t="s">
        <v>2392</v>
      </c>
      <c r="D2328" s="96">
        <v>1652</v>
      </c>
      <c r="E2328" s="98">
        <v>187.83213699999999</v>
      </c>
      <c r="F2328" s="96">
        <v>683</v>
      </c>
      <c r="G2328" s="9">
        <v>0.113699840799031</v>
      </c>
      <c r="H2328" s="99">
        <v>2.69375129868228</v>
      </c>
      <c r="I2328" s="97">
        <v>-0.57286472766985896</v>
      </c>
      <c r="J2328" s="11">
        <v>-946.37253011060602</v>
      </c>
    </row>
    <row r="2329" spans="1:10">
      <c r="A2329" s="96">
        <v>25</v>
      </c>
      <c r="B2329" s="96">
        <v>6616</v>
      </c>
      <c r="C2329" s="96" t="s">
        <v>2393</v>
      </c>
      <c r="D2329" s="96">
        <v>7519</v>
      </c>
      <c r="E2329" s="98">
        <v>3823.3943800000002</v>
      </c>
      <c r="F2329" s="96">
        <v>610</v>
      </c>
      <c r="G2329" s="9">
        <v>0.50849772310147601</v>
      </c>
      <c r="H2329" s="99">
        <v>18.594089147540998</v>
      </c>
      <c r="I2329" s="97">
        <v>0.80474647144653999</v>
      </c>
      <c r="J2329" s="11">
        <v>6050.8887188065401</v>
      </c>
    </row>
    <row r="2330" spans="1:10">
      <c r="A2330" s="96">
        <v>25</v>
      </c>
      <c r="B2330" s="96">
        <v>6617</v>
      </c>
      <c r="C2330" s="96" t="s">
        <v>2394</v>
      </c>
      <c r="D2330" s="96">
        <v>4830</v>
      </c>
      <c r="E2330" s="98">
        <v>1694.57846</v>
      </c>
      <c r="F2330" s="96">
        <v>368</v>
      </c>
      <c r="G2330" s="9">
        <v>0.35084440165631497</v>
      </c>
      <c r="H2330" s="99">
        <v>17.729832771739101</v>
      </c>
      <c r="I2330" s="97">
        <v>0.45481365688117598</v>
      </c>
      <c r="J2330" s="11">
        <v>2196.7499627360799</v>
      </c>
    </row>
    <row r="2331" spans="1:10">
      <c r="A2331" s="96">
        <v>25</v>
      </c>
      <c r="B2331" s="96">
        <v>6618</v>
      </c>
      <c r="C2331" s="96" t="s">
        <v>2395</v>
      </c>
      <c r="D2331" s="96">
        <v>4307</v>
      </c>
      <c r="E2331" s="98">
        <v>836.70419000000004</v>
      </c>
      <c r="F2331" s="96">
        <v>272</v>
      </c>
      <c r="G2331" s="9">
        <v>0.19426612259113099</v>
      </c>
      <c r="H2331" s="99">
        <v>18.910677169117601</v>
      </c>
      <c r="I2331" s="97">
        <v>0.275472310712079</v>
      </c>
      <c r="J2331" s="11">
        <v>1186.4592422369201</v>
      </c>
    </row>
    <row r="2332" spans="1:10">
      <c r="A2332" s="96">
        <v>25</v>
      </c>
      <c r="B2332" s="96">
        <v>6619</v>
      </c>
      <c r="C2332" s="96" t="s">
        <v>2396</v>
      </c>
      <c r="D2332" s="96">
        <v>1917</v>
      </c>
      <c r="E2332" s="98">
        <v>266.14610900000002</v>
      </c>
      <c r="F2332" s="96">
        <v>274</v>
      </c>
      <c r="G2332" s="9">
        <v>0.138834694314032</v>
      </c>
      <c r="H2332" s="99">
        <v>7.9676865291970804</v>
      </c>
      <c r="I2332" s="97">
        <v>-0.32301945606111199</v>
      </c>
      <c r="J2332" s="11">
        <v>-619.22829726915199</v>
      </c>
    </row>
    <row r="2333" spans="1:10">
      <c r="A2333" s="96">
        <v>25</v>
      </c>
      <c r="B2333" s="96">
        <v>6620</v>
      </c>
      <c r="C2333" s="96" t="s">
        <v>2397</v>
      </c>
      <c r="D2333" s="96">
        <v>1498</v>
      </c>
      <c r="E2333" s="98">
        <v>569.55159500000002</v>
      </c>
      <c r="F2333" s="96">
        <v>831</v>
      </c>
      <c r="G2333" s="9">
        <v>0.38020800734312399</v>
      </c>
      <c r="H2333" s="99">
        <v>2.4880283935018102</v>
      </c>
      <c r="I2333" s="97">
        <v>-0.24009694050873601</v>
      </c>
      <c r="J2333" s="11">
        <v>-359.66521688208701</v>
      </c>
    </row>
    <row r="2334" spans="1:10">
      <c r="A2334" s="96">
        <v>25</v>
      </c>
      <c r="B2334" s="96">
        <v>6621</v>
      </c>
      <c r="C2334" s="96" t="s">
        <v>2398</v>
      </c>
      <c r="D2334" s="96">
        <v>189033</v>
      </c>
      <c r="E2334" s="98">
        <v>178849.98199999999</v>
      </c>
      <c r="F2334" s="96">
        <v>1537</v>
      </c>
      <c r="G2334" s="9">
        <v>0.94613100358138502</v>
      </c>
      <c r="H2334" s="99">
        <v>239.35132205595301</v>
      </c>
      <c r="I2334" s="97">
        <v>17.4836027402125</v>
      </c>
      <c r="J2334" s="11">
        <v>3304977.8767905901</v>
      </c>
    </row>
    <row r="2335" spans="1:10">
      <c r="A2335" s="96">
        <v>25</v>
      </c>
      <c r="B2335" s="96">
        <v>6622</v>
      </c>
      <c r="C2335" s="96" t="s">
        <v>2399</v>
      </c>
      <c r="D2335" s="96">
        <v>2691</v>
      </c>
      <c r="E2335" s="98">
        <v>714.51282600000002</v>
      </c>
      <c r="F2335" s="96">
        <v>281</v>
      </c>
      <c r="G2335" s="9">
        <v>0.265519444816054</v>
      </c>
      <c r="H2335" s="99">
        <v>12.119262725978601</v>
      </c>
      <c r="I2335" s="97">
        <v>3.6196560115892298E-2</v>
      </c>
      <c r="J2335" s="11">
        <v>97.404943271866202</v>
      </c>
    </row>
    <row r="2336" spans="1:10">
      <c r="A2336" s="96">
        <v>25</v>
      </c>
      <c r="B2336" s="96">
        <v>6623</v>
      </c>
      <c r="C2336" s="96" t="s">
        <v>2400</v>
      </c>
      <c r="D2336" s="96">
        <v>11847</v>
      </c>
      <c r="E2336" s="98">
        <v>11540.169099999999</v>
      </c>
      <c r="F2336" s="96">
        <v>437</v>
      </c>
      <c r="G2336" s="9">
        <v>0.974100540221153</v>
      </c>
      <c r="H2336" s="99">
        <v>53.517549427917601</v>
      </c>
      <c r="I2336" s="97">
        <v>2.95490033691916</v>
      </c>
      <c r="J2336" s="11">
        <v>35006.704291481197</v>
      </c>
    </row>
    <row r="2337" spans="1:10">
      <c r="A2337" s="96">
        <v>25</v>
      </c>
      <c r="B2337" s="96">
        <v>6624</v>
      </c>
      <c r="C2337" s="96" t="s">
        <v>2401</v>
      </c>
      <c r="D2337" s="96">
        <v>480</v>
      </c>
      <c r="E2337" s="98">
        <v>89</v>
      </c>
      <c r="F2337" s="96">
        <v>315</v>
      </c>
      <c r="G2337" s="9">
        <v>0.18541666666666701</v>
      </c>
      <c r="H2337" s="99">
        <v>1.8063492063492099</v>
      </c>
      <c r="I2337" s="97">
        <v>-0.56242451510455505</v>
      </c>
      <c r="J2337" s="11">
        <v>-269.96376725018598</v>
      </c>
    </row>
    <row r="2338" spans="1:10">
      <c r="A2338" s="96">
        <v>25</v>
      </c>
      <c r="B2338" s="96">
        <v>6625</v>
      </c>
      <c r="C2338" s="96" t="s">
        <v>2402</v>
      </c>
      <c r="D2338" s="96">
        <v>965</v>
      </c>
      <c r="E2338" s="98">
        <v>184.02122600000001</v>
      </c>
      <c r="F2338" s="96">
        <v>144</v>
      </c>
      <c r="G2338" s="9">
        <v>0.190695570984456</v>
      </c>
      <c r="H2338" s="99">
        <v>7.97931406944444</v>
      </c>
      <c r="I2338" s="97">
        <v>-0.29423200942267003</v>
      </c>
      <c r="J2338" s="11">
        <v>-283.933889092877</v>
      </c>
    </row>
    <row r="2339" spans="1:10">
      <c r="A2339" s="96">
        <v>25</v>
      </c>
      <c r="B2339" s="96">
        <v>6626</v>
      </c>
      <c r="C2339" s="96" t="s">
        <v>2403</v>
      </c>
      <c r="D2339" s="96">
        <v>1182</v>
      </c>
      <c r="E2339" s="98">
        <v>299.56034499999998</v>
      </c>
      <c r="F2339" s="96">
        <v>1133</v>
      </c>
      <c r="G2339" s="9">
        <v>0.25343514805414602</v>
      </c>
      <c r="H2339" s="99">
        <v>1.3076437290379499</v>
      </c>
      <c r="I2339" s="97">
        <v>-0.46439860365827101</v>
      </c>
      <c r="J2339" s="11">
        <v>-548.91914952407706</v>
      </c>
    </row>
    <row r="2340" spans="1:10">
      <c r="A2340" s="96">
        <v>25</v>
      </c>
      <c r="B2340" s="96">
        <v>6627</v>
      </c>
      <c r="C2340" s="96" t="s">
        <v>2404</v>
      </c>
      <c r="D2340" s="96">
        <v>605</v>
      </c>
      <c r="E2340" s="98">
        <v>114</v>
      </c>
      <c r="F2340" s="96">
        <v>380</v>
      </c>
      <c r="G2340" s="9">
        <v>0.18842975206611601</v>
      </c>
      <c r="H2340" s="99">
        <v>1.8921052631578901</v>
      </c>
      <c r="I2340" s="97">
        <v>-0.54999710636844501</v>
      </c>
      <c r="J2340" s="11">
        <v>-332.748249352909</v>
      </c>
    </row>
    <row r="2341" spans="1:10">
      <c r="A2341" s="96">
        <v>25</v>
      </c>
      <c r="B2341" s="96">
        <v>6628</v>
      </c>
      <c r="C2341" s="96" t="s">
        <v>2405</v>
      </c>
      <c r="D2341" s="96">
        <v>28909</v>
      </c>
      <c r="E2341" s="98">
        <v>20904.067999999999</v>
      </c>
      <c r="F2341" s="96">
        <v>482</v>
      </c>
      <c r="G2341" s="9">
        <v>0.72309896572001797</v>
      </c>
      <c r="H2341" s="99">
        <v>103.34661410788399</v>
      </c>
      <c r="I2341" s="97">
        <v>5.2789696515240898</v>
      </c>
      <c r="J2341" s="11">
        <v>152609.73365591001</v>
      </c>
    </row>
    <row r="2342" spans="1:10">
      <c r="A2342" s="96">
        <v>25</v>
      </c>
      <c r="B2342" s="96">
        <v>6629</v>
      </c>
      <c r="C2342" s="96" t="s">
        <v>2406</v>
      </c>
      <c r="D2342" s="96">
        <v>2012</v>
      </c>
      <c r="E2342" s="98">
        <v>714.10494500000004</v>
      </c>
      <c r="F2342" s="96">
        <v>686</v>
      </c>
      <c r="G2342" s="9">
        <v>0.35492293489065602</v>
      </c>
      <c r="H2342" s="99">
        <v>3.9739139139941702</v>
      </c>
      <c r="I2342" s="97">
        <v>-0.193765833443932</v>
      </c>
      <c r="J2342" s="11">
        <v>-389.85685688919</v>
      </c>
    </row>
    <row r="2343" spans="1:10">
      <c r="A2343" s="96">
        <v>25</v>
      </c>
      <c r="B2343" s="96">
        <v>6630</v>
      </c>
      <c r="C2343" s="96" t="s">
        <v>2407</v>
      </c>
      <c r="D2343" s="96">
        <v>21718</v>
      </c>
      <c r="E2343" s="98">
        <v>25648.0635</v>
      </c>
      <c r="F2343" s="96">
        <v>984</v>
      </c>
      <c r="G2343" s="9">
        <v>1.1809588129662001</v>
      </c>
      <c r="H2343" s="99">
        <v>48.136243394308899</v>
      </c>
      <c r="I2343" s="97">
        <v>3.4206461803042498</v>
      </c>
      <c r="J2343" s="11">
        <v>74289.593743847799</v>
      </c>
    </row>
    <row r="2344" spans="1:10">
      <c r="A2344" s="96">
        <v>25</v>
      </c>
      <c r="B2344" s="96">
        <v>6631</v>
      </c>
      <c r="C2344" s="96" t="s">
        <v>2408</v>
      </c>
      <c r="D2344" s="96">
        <v>17851</v>
      </c>
      <c r="E2344" s="98">
        <v>3335.3977500000001</v>
      </c>
      <c r="F2344" s="96">
        <v>273</v>
      </c>
      <c r="G2344" s="9">
        <v>0.18684654921292901</v>
      </c>
      <c r="H2344" s="99">
        <v>77.605852564102605</v>
      </c>
      <c r="I2344" s="97">
        <v>3.1185193478460498</v>
      </c>
      <c r="J2344" s="11">
        <v>55668.688878399902</v>
      </c>
    </row>
    <row r="2345" spans="1:10">
      <c r="A2345" s="96">
        <v>25</v>
      </c>
      <c r="B2345" s="96">
        <v>6632</v>
      </c>
      <c r="C2345" s="96" t="s">
        <v>2409</v>
      </c>
      <c r="D2345" s="96">
        <v>2993</v>
      </c>
      <c r="E2345" s="98">
        <v>1434.1333199999999</v>
      </c>
      <c r="F2345" s="96">
        <v>254</v>
      </c>
      <c r="G2345" s="9">
        <v>0.47916248580019999</v>
      </c>
      <c r="H2345" s="99">
        <v>17.4296587401575</v>
      </c>
      <c r="I2345" s="97">
        <v>0.53454362537687905</v>
      </c>
      <c r="J2345" s="11">
        <v>1599.8890707529999</v>
      </c>
    </row>
    <row r="2346" spans="1:10">
      <c r="A2346" s="96">
        <v>25</v>
      </c>
      <c r="B2346" s="96">
        <v>6633</v>
      </c>
      <c r="C2346" s="96" t="s">
        <v>2410</v>
      </c>
      <c r="D2346" s="96">
        <v>10250</v>
      </c>
      <c r="E2346" s="98">
        <v>12096.078600000001</v>
      </c>
      <c r="F2346" s="96">
        <v>578</v>
      </c>
      <c r="G2346" s="9">
        <v>1.1801052292682901</v>
      </c>
      <c r="H2346" s="99">
        <v>38.661035640138401</v>
      </c>
      <c r="I2346" s="97">
        <v>2.5766269191998199</v>
      </c>
      <c r="J2346" s="11">
        <v>26410.4259217982</v>
      </c>
    </row>
    <row r="2347" spans="1:10">
      <c r="A2347" s="96">
        <v>25</v>
      </c>
      <c r="B2347" s="96">
        <v>6634</v>
      </c>
      <c r="C2347" s="96" t="s">
        <v>2411</v>
      </c>
      <c r="D2347" s="96">
        <v>3530</v>
      </c>
      <c r="E2347" s="98">
        <v>3687.264772</v>
      </c>
      <c r="F2347" s="96">
        <v>322</v>
      </c>
      <c r="G2347" s="9">
        <v>1.04455092691218</v>
      </c>
      <c r="H2347" s="99">
        <v>22.413865751552802</v>
      </c>
      <c r="I2347" s="97">
        <v>1.4880057869438901</v>
      </c>
      <c r="J2347" s="11">
        <v>5252.6604279119201</v>
      </c>
    </row>
    <row r="2348" spans="1:10">
      <c r="A2348" s="96">
        <v>25</v>
      </c>
      <c r="B2348" s="96">
        <v>6635</v>
      </c>
      <c r="C2348" s="96" t="s">
        <v>2412</v>
      </c>
      <c r="D2348" s="96">
        <v>627</v>
      </c>
      <c r="E2348" s="98">
        <v>257</v>
      </c>
      <c r="F2348" s="96">
        <v>469</v>
      </c>
      <c r="G2348" s="9">
        <v>0.40988835725677802</v>
      </c>
      <c r="H2348" s="99">
        <v>1.88486140724947</v>
      </c>
      <c r="I2348" s="97">
        <v>-0.26090052232120398</v>
      </c>
      <c r="J2348" s="11">
        <v>-163.58462749539501</v>
      </c>
    </row>
    <row r="2349" spans="1:10">
      <c r="A2349" s="96">
        <v>25</v>
      </c>
      <c r="B2349" s="96">
        <v>6636</v>
      </c>
      <c r="C2349" s="96" t="s">
        <v>2413</v>
      </c>
      <c r="D2349" s="96">
        <v>2041</v>
      </c>
      <c r="E2349" s="98">
        <v>698</v>
      </c>
      <c r="F2349" s="96">
        <v>264</v>
      </c>
      <c r="G2349" s="9">
        <v>0.34198922097011297</v>
      </c>
      <c r="H2349" s="99">
        <v>10.375</v>
      </c>
      <c r="I2349" s="97">
        <v>4.0834548634573399E-2</v>
      </c>
      <c r="J2349" s="11">
        <v>83.343313763164403</v>
      </c>
    </row>
    <row r="2350" spans="1:10">
      <c r="A2350" s="96">
        <v>25</v>
      </c>
      <c r="B2350" s="96">
        <v>6637</v>
      </c>
      <c r="C2350" s="96" t="s">
        <v>2414</v>
      </c>
      <c r="D2350" s="96">
        <v>485</v>
      </c>
      <c r="E2350" s="98">
        <v>117</v>
      </c>
      <c r="F2350" s="96">
        <v>434</v>
      </c>
      <c r="G2350" s="9">
        <v>0.241237113402062</v>
      </c>
      <c r="H2350" s="99">
        <v>1.38709677419355</v>
      </c>
      <c r="I2350" s="97">
        <v>-0.50589729612013101</v>
      </c>
      <c r="J2350" s="11">
        <v>-245.36018861826301</v>
      </c>
    </row>
    <row r="2351" spans="1:10">
      <c r="A2351" s="96">
        <v>25</v>
      </c>
      <c r="B2351" s="96">
        <v>6638</v>
      </c>
      <c r="C2351" s="96" t="s">
        <v>2415</v>
      </c>
      <c r="D2351" s="96">
        <v>3874</v>
      </c>
      <c r="E2351" s="98">
        <v>8137.2076200000001</v>
      </c>
      <c r="F2351" s="96">
        <v>1844</v>
      </c>
      <c r="G2351" s="9">
        <v>2.1004666029943202</v>
      </c>
      <c r="H2351" s="99">
        <v>6.5136700759219099</v>
      </c>
      <c r="I2351" s="97">
        <v>2.2559959830656702</v>
      </c>
      <c r="J2351" s="11">
        <v>8739.7284383964106</v>
      </c>
    </row>
    <row r="2352" spans="1:10">
      <c r="A2352" s="96">
        <v>25</v>
      </c>
      <c r="B2352" s="96">
        <v>6639</v>
      </c>
      <c r="C2352" s="96" t="s">
        <v>2416</v>
      </c>
      <c r="D2352" s="96">
        <v>718</v>
      </c>
      <c r="E2352" s="98">
        <v>134</v>
      </c>
      <c r="F2352" s="96">
        <v>293</v>
      </c>
      <c r="G2352" s="9">
        <v>0.186629526462396</v>
      </c>
      <c r="H2352" s="99">
        <v>2.90784982935154</v>
      </c>
      <c r="I2352" s="97">
        <v>-0.507975644062439</v>
      </c>
      <c r="J2352" s="11">
        <v>-364.726512436831</v>
      </c>
    </row>
    <row r="2353" spans="1:10">
      <c r="A2353" s="96">
        <v>25</v>
      </c>
      <c r="B2353" s="96">
        <v>6640</v>
      </c>
      <c r="C2353" s="96" t="s">
        <v>2417</v>
      </c>
      <c r="D2353" s="96">
        <v>13587</v>
      </c>
      <c r="E2353" s="98">
        <v>5468.4381100000001</v>
      </c>
      <c r="F2353" s="96">
        <v>378</v>
      </c>
      <c r="G2353" s="9">
        <v>0.40247575697357801</v>
      </c>
      <c r="H2353" s="99">
        <v>50.411211931216897</v>
      </c>
      <c r="I2353" s="97">
        <v>2.1605408999615898</v>
      </c>
      <c r="J2353" s="11">
        <v>29355.269207778099</v>
      </c>
    </row>
    <row r="2354" spans="1:10">
      <c r="A2354" s="96">
        <v>25</v>
      </c>
      <c r="B2354" s="96">
        <v>6641</v>
      </c>
      <c r="C2354" s="96" t="s">
        <v>2418</v>
      </c>
      <c r="D2354" s="96">
        <v>2236</v>
      </c>
      <c r="E2354" s="98">
        <v>485.16929499999998</v>
      </c>
      <c r="F2354" s="96">
        <v>344</v>
      </c>
      <c r="G2354" s="9">
        <v>0.21698090116279101</v>
      </c>
      <c r="H2354" s="99">
        <v>7.9103758575581402</v>
      </c>
      <c r="I2354" s="97">
        <v>-0.21032380626859001</v>
      </c>
      <c r="J2354" s="11">
        <v>-470.28403081656802</v>
      </c>
    </row>
    <row r="2355" spans="1:10">
      <c r="A2355" s="96">
        <v>25</v>
      </c>
      <c r="B2355" s="96">
        <v>6642</v>
      </c>
      <c r="C2355" s="96" t="s">
        <v>2419</v>
      </c>
      <c r="D2355" s="96">
        <v>2578</v>
      </c>
      <c r="E2355" s="98">
        <v>500.740341</v>
      </c>
      <c r="F2355" s="96">
        <v>441</v>
      </c>
      <c r="G2355" s="9">
        <v>0.19423597401086101</v>
      </c>
      <c r="H2355" s="99">
        <v>6.9812706145124697</v>
      </c>
      <c r="I2355" s="97">
        <v>-0.26218519646382199</v>
      </c>
      <c r="J2355" s="11">
        <v>-675.91343648373402</v>
      </c>
    </row>
    <row r="2356" spans="1:10">
      <c r="A2356" s="96">
        <v>25</v>
      </c>
      <c r="B2356" s="96">
        <v>6643</v>
      </c>
      <c r="C2356" s="96" t="s">
        <v>2420</v>
      </c>
      <c r="D2356" s="96">
        <v>33744</v>
      </c>
      <c r="E2356" s="98">
        <v>17935.8079</v>
      </c>
      <c r="F2356" s="96">
        <v>732</v>
      </c>
      <c r="G2356" s="9">
        <v>0.53152583866761505</v>
      </c>
      <c r="H2356" s="99">
        <v>70.600830464480893</v>
      </c>
      <c r="I2356" s="97">
        <v>3.9484122616025701</v>
      </c>
      <c r="J2356" s="11">
        <v>133235.223355517</v>
      </c>
    </row>
    <row r="2357" spans="1:10">
      <c r="A2357" s="96">
        <v>25</v>
      </c>
      <c r="B2357" s="96">
        <v>6644</v>
      </c>
      <c r="C2357" s="96" t="s">
        <v>2421</v>
      </c>
      <c r="D2357" s="96">
        <v>12879</v>
      </c>
      <c r="E2357" s="98">
        <v>3519.1645899999999</v>
      </c>
      <c r="F2357" s="96">
        <v>1046</v>
      </c>
      <c r="G2357" s="9">
        <v>0.27324827936951601</v>
      </c>
      <c r="H2357" s="99">
        <v>15.6770215965583</v>
      </c>
      <c r="I2357" s="97">
        <v>0.60509169487710401</v>
      </c>
      <c r="J2357" s="11">
        <v>7792.9759383222199</v>
      </c>
    </row>
    <row r="2358" spans="1:10">
      <c r="A2358" s="96">
        <v>25</v>
      </c>
      <c r="B2358" s="96">
        <v>6645</v>
      </c>
      <c r="C2358" s="96" t="s">
        <v>2422</v>
      </c>
      <c r="D2358" s="96">
        <v>10215</v>
      </c>
      <c r="E2358" s="98">
        <v>1898.6826799999999</v>
      </c>
      <c r="F2358" s="96">
        <v>636</v>
      </c>
      <c r="G2358" s="9">
        <v>0.18587201957905</v>
      </c>
      <c r="H2358" s="99">
        <v>19.0466708805031</v>
      </c>
      <c r="I2358" s="97">
        <v>0.51325852999091304</v>
      </c>
      <c r="J2358" s="11">
        <v>5242.9358838571698</v>
      </c>
    </row>
    <row r="2359" spans="1:10">
      <c r="A2359" s="96">
        <v>26</v>
      </c>
      <c r="B2359" s="96">
        <v>6702</v>
      </c>
      <c r="C2359" s="96" t="s">
        <v>2423</v>
      </c>
      <c r="D2359" s="96">
        <v>885</v>
      </c>
      <c r="E2359" s="98">
        <v>450.87121200000001</v>
      </c>
      <c r="F2359" s="96">
        <v>1224</v>
      </c>
      <c r="G2359" s="9">
        <v>0.50945899661016902</v>
      </c>
      <c r="H2359" s="99">
        <v>1.09139804901961</v>
      </c>
      <c r="I2359" s="97">
        <v>-0.15159060625071799</v>
      </c>
      <c r="J2359" s="11">
        <v>-134.15768653188499</v>
      </c>
    </row>
    <row r="2360" spans="1:10">
      <c r="A2360" s="96">
        <v>26</v>
      </c>
      <c r="B2360" s="96">
        <v>6703</v>
      </c>
      <c r="C2360" s="96" t="s">
        <v>2424</v>
      </c>
      <c r="D2360" s="96">
        <v>272</v>
      </c>
      <c r="E2360" s="98">
        <v>107</v>
      </c>
      <c r="F2360" s="96">
        <v>1353</v>
      </c>
      <c r="G2360" s="9">
        <v>0.39338235294117602</v>
      </c>
      <c r="H2360" s="99">
        <v>0.28011825572801202</v>
      </c>
      <c r="I2360" s="97">
        <v>-0.35976510334434503</v>
      </c>
      <c r="J2360" s="11">
        <v>-97.856108109661804</v>
      </c>
    </row>
    <row r="2361" spans="1:10">
      <c r="A2361" s="96">
        <v>26</v>
      </c>
      <c r="B2361" s="96">
        <v>6704</v>
      </c>
      <c r="C2361" s="96" t="s">
        <v>2425</v>
      </c>
      <c r="D2361" s="96">
        <v>452</v>
      </c>
      <c r="E2361" s="98">
        <v>75.236220500000002</v>
      </c>
      <c r="F2361" s="96">
        <v>524</v>
      </c>
      <c r="G2361" s="9">
        <v>0.166451815265487</v>
      </c>
      <c r="H2361" s="99">
        <v>1.00617599332061</v>
      </c>
      <c r="I2361" s="97">
        <v>-0.619564932900322</v>
      </c>
      <c r="J2361" s="11">
        <v>-280.04334967094502</v>
      </c>
    </row>
    <row r="2362" spans="1:10">
      <c r="A2362" s="96">
        <v>26</v>
      </c>
      <c r="B2362" s="96">
        <v>6705</v>
      </c>
      <c r="C2362" s="96" t="s">
        <v>2426</v>
      </c>
      <c r="D2362" s="96">
        <v>462</v>
      </c>
      <c r="E2362" s="98">
        <v>91.25</v>
      </c>
      <c r="F2362" s="96">
        <v>786</v>
      </c>
      <c r="G2362" s="9">
        <v>0.197510822510822</v>
      </c>
      <c r="H2362" s="99">
        <v>0.70388040712468203</v>
      </c>
      <c r="I2362" s="97">
        <v>-0.59051365267096101</v>
      </c>
      <c r="J2362" s="11">
        <v>-272.81730753398398</v>
      </c>
    </row>
    <row r="2363" spans="1:10">
      <c r="A2363" s="96">
        <v>26</v>
      </c>
      <c r="B2363" s="96">
        <v>6706</v>
      </c>
      <c r="C2363" s="96" t="s">
        <v>2427</v>
      </c>
      <c r="D2363" s="96">
        <v>421</v>
      </c>
      <c r="E2363" s="98">
        <v>142</v>
      </c>
      <c r="F2363" s="96">
        <v>642</v>
      </c>
      <c r="G2363" s="9">
        <v>0.33729216152018998</v>
      </c>
      <c r="H2363" s="99">
        <v>0.87694704049844197</v>
      </c>
      <c r="I2363" s="97">
        <v>-0.40335662514736098</v>
      </c>
      <c r="J2363" s="11">
        <v>-169.81313918703901</v>
      </c>
    </row>
    <row r="2364" spans="1:10">
      <c r="A2364" s="96">
        <v>26</v>
      </c>
      <c r="B2364" s="96">
        <v>6708</v>
      </c>
      <c r="C2364" s="96" t="s">
        <v>2428</v>
      </c>
      <c r="D2364" s="96">
        <v>2595</v>
      </c>
      <c r="E2364" s="98">
        <v>808.17406900000003</v>
      </c>
      <c r="F2364" s="96">
        <v>1086</v>
      </c>
      <c r="G2364" s="9">
        <v>0.311435094026975</v>
      </c>
      <c r="H2364" s="99">
        <v>3.13367777992634</v>
      </c>
      <c r="I2364" s="97">
        <v>-0.25924374232586</v>
      </c>
      <c r="J2364" s="11">
        <v>-672.73751133560495</v>
      </c>
    </row>
    <row r="2365" spans="1:10">
      <c r="A2365" s="96">
        <v>26</v>
      </c>
      <c r="B2365" s="96">
        <v>6709</v>
      </c>
      <c r="C2365" s="96" t="s">
        <v>2429</v>
      </c>
      <c r="D2365" s="96">
        <v>3134</v>
      </c>
      <c r="E2365" s="98">
        <v>778.56231200000002</v>
      </c>
      <c r="F2365" s="96">
        <v>1958</v>
      </c>
      <c r="G2365" s="9">
        <v>0.248424477345246</v>
      </c>
      <c r="H2365" s="99">
        <v>1.99824428600613</v>
      </c>
      <c r="I2365" s="97">
        <v>-0.36350576580480198</v>
      </c>
      <c r="J2365" s="11">
        <v>-1139.2270700322499</v>
      </c>
    </row>
    <row r="2366" spans="1:10">
      <c r="A2366" s="96">
        <v>26</v>
      </c>
      <c r="B2366" s="96">
        <v>6710</v>
      </c>
      <c r="C2366" s="96" t="s">
        <v>2430</v>
      </c>
      <c r="D2366" s="96">
        <v>2459</v>
      </c>
      <c r="E2366" s="98">
        <v>781.25429599999995</v>
      </c>
      <c r="F2366" s="96">
        <v>1353</v>
      </c>
      <c r="G2366" s="9">
        <v>0.31771219845465598</v>
      </c>
      <c r="H2366" s="99">
        <v>2.3948664419807799</v>
      </c>
      <c r="I2366" s="97">
        <v>-0.28555434950890901</v>
      </c>
      <c r="J2366" s="11">
        <v>-702.17814544240696</v>
      </c>
    </row>
    <row r="2367" spans="1:10">
      <c r="A2367" s="96">
        <v>26</v>
      </c>
      <c r="B2367" s="96">
        <v>6711</v>
      </c>
      <c r="C2367" s="96" t="s">
        <v>2431</v>
      </c>
      <c r="D2367" s="96">
        <v>11809</v>
      </c>
      <c r="E2367" s="98">
        <v>11854.829100000001</v>
      </c>
      <c r="F2367" s="96">
        <v>2180</v>
      </c>
      <c r="G2367" s="9">
        <v>1.00388086205437</v>
      </c>
      <c r="H2367" s="99">
        <v>10.8549674770642</v>
      </c>
      <c r="I2367" s="97">
        <v>1.3242152463457699</v>
      </c>
      <c r="J2367" s="11">
        <v>15637.657844097201</v>
      </c>
    </row>
    <row r="2368" spans="1:10">
      <c r="A2368" s="96">
        <v>26</v>
      </c>
      <c r="B2368" s="96">
        <v>6712</v>
      </c>
      <c r="C2368" s="96" t="s">
        <v>2432</v>
      </c>
      <c r="D2368" s="96">
        <v>1394</v>
      </c>
      <c r="E2368" s="98">
        <v>511.27659299999999</v>
      </c>
      <c r="F2368" s="96">
        <v>1241</v>
      </c>
      <c r="G2368" s="9">
        <v>0.36676943543759</v>
      </c>
      <c r="H2368" s="99">
        <v>1.5352752562449601</v>
      </c>
      <c r="I2368" s="97">
        <v>-0.29913509134973099</v>
      </c>
      <c r="J2368" s="11">
        <v>-416.994317341525</v>
      </c>
    </row>
    <row r="2369" spans="1:10">
      <c r="A2369" s="96">
        <v>26</v>
      </c>
      <c r="B2369" s="96">
        <v>6713</v>
      </c>
      <c r="C2369" s="96" t="s">
        <v>2433</v>
      </c>
      <c r="D2369" s="96">
        <v>119</v>
      </c>
      <c r="E2369" s="98">
        <v>49.398860399999997</v>
      </c>
      <c r="F2369" s="96">
        <v>334</v>
      </c>
      <c r="G2369" s="9">
        <v>0.41511647394958001</v>
      </c>
      <c r="H2369" s="99">
        <v>0.50418820479041904</v>
      </c>
      <c r="I2369" s="97">
        <v>-0.32899743554108901</v>
      </c>
      <c r="J2369" s="11">
        <v>-39.1506948293896</v>
      </c>
    </row>
    <row r="2370" spans="1:10">
      <c r="A2370" s="96">
        <v>26</v>
      </c>
      <c r="B2370" s="96">
        <v>6715</v>
      </c>
      <c r="C2370" s="96" t="s">
        <v>2434</v>
      </c>
      <c r="D2370" s="96">
        <v>527</v>
      </c>
      <c r="E2370" s="98">
        <v>93.485496699999999</v>
      </c>
      <c r="F2370" s="96">
        <v>971</v>
      </c>
      <c r="G2370" s="9">
        <v>0.177391834345351</v>
      </c>
      <c r="H2370" s="99">
        <v>0.63901698939237905</v>
      </c>
      <c r="I2370" s="97">
        <v>-0.61657870390508496</v>
      </c>
      <c r="J2370" s="11">
        <v>-324.93697695797999</v>
      </c>
    </row>
    <row r="2371" spans="1:10">
      <c r="A2371" s="96">
        <v>26</v>
      </c>
      <c r="B2371" s="96">
        <v>6716</v>
      </c>
      <c r="C2371" s="96" t="s">
        <v>2435</v>
      </c>
      <c r="D2371" s="96">
        <v>114</v>
      </c>
      <c r="E2371" s="98">
        <v>17</v>
      </c>
      <c r="F2371" s="96">
        <v>235</v>
      </c>
      <c r="G2371" s="9">
        <v>0.14912280701754399</v>
      </c>
      <c r="H2371" s="99">
        <v>0.55744680851063799</v>
      </c>
      <c r="I2371" s="97">
        <v>-0.67360632935326903</v>
      </c>
      <c r="J2371" s="11">
        <v>-76.791121546272706</v>
      </c>
    </row>
    <row r="2372" spans="1:10">
      <c r="A2372" s="96">
        <v>26</v>
      </c>
      <c r="B2372" s="96">
        <v>6718</v>
      </c>
      <c r="C2372" s="96" t="s">
        <v>2436</v>
      </c>
      <c r="D2372" s="96">
        <v>379</v>
      </c>
      <c r="E2372" s="98">
        <v>62</v>
      </c>
      <c r="F2372" s="96">
        <v>804</v>
      </c>
      <c r="G2372" s="9">
        <v>0.16358839050131899</v>
      </c>
      <c r="H2372" s="99">
        <v>0.54850746268656703</v>
      </c>
      <c r="I2372" s="97">
        <v>-0.64419511908955496</v>
      </c>
      <c r="J2372" s="11">
        <v>-244.14995013494101</v>
      </c>
    </row>
    <row r="2373" spans="1:10">
      <c r="A2373" s="96">
        <v>26</v>
      </c>
      <c r="B2373" s="96">
        <v>6719</v>
      </c>
      <c r="C2373" s="96" t="s">
        <v>2437</v>
      </c>
      <c r="D2373" s="96">
        <v>381</v>
      </c>
      <c r="E2373" s="98">
        <v>95.056722699999995</v>
      </c>
      <c r="F2373" s="96">
        <v>1774</v>
      </c>
      <c r="G2373" s="9">
        <v>0.24949271049868799</v>
      </c>
      <c r="H2373" s="99">
        <v>0.268352154847802</v>
      </c>
      <c r="I2373" s="97">
        <v>-0.54316598922458503</v>
      </c>
      <c r="J2373" s="11">
        <v>-206.94624189456701</v>
      </c>
    </row>
    <row r="2374" spans="1:10">
      <c r="A2374" s="96">
        <v>26</v>
      </c>
      <c r="B2374" s="96">
        <v>6720</v>
      </c>
      <c r="C2374" s="96" t="s">
        <v>2438</v>
      </c>
      <c r="D2374" s="96">
        <v>385</v>
      </c>
      <c r="E2374" s="98">
        <v>120.166667</v>
      </c>
      <c r="F2374" s="96">
        <v>843</v>
      </c>
      <c r="G2374" s="9">
        <v>0.31212121298701301</v>
      </c>
      <c r="H2374" s="99">
        <v>0.59924871530249102</v>
      </c>
      <c r="I2374" s="97">
        <v>-0.44848436183110801</v>
      </c>
      <c r="J2374" s="11">
        <v>-172.666479304977</v>
      </c>
    </row>
    <row r="2375" spans="1:10">
      <c r="A2375" s="96">
        <v>26</v>
      </c>
      <c r="B2375" s="96">
        <v>6721</v>
      </c>
      <c r="C2375" s="96" t="s">
        <v>2439</v>
      </c>
      <c r="D2375" s="96">
        <v>585</v>
      </c>
      <c r="E2375" s="98">
        <v>169.80882399999999</v>
      </c>
      <c r="F2375" s="96">
        <v>194</v>
      </c>
      <c r="G2375" s="9">
        <v>0.29027149401709401</v>
      </c>
      <c r="H2375" s="99">
        <v>3.8907671340206198</v>
      </c>
      <c r="I2375" s="97">
        <v>-0.34002285075597499</v>
      </c>
      <c r="J2375" s="11">
        <v>-198.913367692245</v>
      </c>
    </row>
    <row r="2376" spans="1:10">
      <c r="A2376" s="96">
        <v>26</v>
      </c>
      <c r="B2376" s="96">
        <v>6722</v>
      </c>
      <c r="C2376" s="96" t="s">
        <v>2440</v>
      </c>
      <c r="D2376" s="96">
        <v>258</v>
      </c>
      <c r="E2376" s="98">
        <v>73.153921400000002</v>
      </c>
      <c r="F2376" s="96">
        <v>791</v>
      </c>
      <c r="G2376" s="9">
        <v>0.283542331007752</v>
      </c>
      <c r="H2376" s="99">
        <v>0.41865223944374202</v>
      </c>
      <c r="I2376" s="97">
        <v>-0.49800416613710702</v>
      </c>
      <c r="J2376" s="11">
        <v>-128.485074863374</v>
      </c>
    </row>
    <row r="2377" spans="1:10">
      <c r="A2377" s="96">
        <v>26</v>
      </c>
      <c r="B2377" s="96">
        <v>6724</v>
      </c>
      <c r="C2377" s="96" t="s">
        <v>2441</v>
      </c>
      <c r="D2377" s="96">
        <v>483</v>
      </c>
      <c r="E2377" s="98">
        <v>137</v>
      </c>
      <c r="F2377" s="96">
        <v>744</v>
      </c>
      <c r="G2377" s="9">
        <v>0.28364389233954501</v>
      </c>
      <c r="H2377" s="99">
        <v>0.83333333333333304</v>
      </c>
      <c r="I2377" s="97">
        <v>-0.47238996474806599</v>
      </c>
      <c r="J2377" s="11">
        <v>-228.164352973316</v>
      </c>
    </row>
    <row r="2378" spans="1:10">
      <c r="A2378" s="96">
        <v>26</v>
      </c>
      <c r="B2378" s="96">
        <v>6728</v>
      </c>
      <c r="C2378" s="96" t="s">
        <v>2442</v>
      </c>
      <c r="D2378" s="96">
        <v>71</v>
      </c>
      <c r="E2378" s="98">
        <v>12</v>
      </c>
      <c r="F2378" s="96">
        <v>204</v>
      </c>
      <c r="G2378" s="9">
        <v>0.169014084507042</v>
      </c>
      <c r="H2378" s="99">
        <v>0.40686274509803899</v>
      </c>
      <c r="I2378" s="97">
        <v>-0.65535452728661703</v>
      </c>
      <c r="J2378" s="11">
        <v>-46.5301714373498</v>
      </c>
    </row>
    <row r="2379" spans="1:10">
      <c r="A2379" s="96">
        <v>26</v>
      </c>
      <c r="B2379" s="96">
        <v>6729</v>
      </c>
      <c r="C2379" s="96" t="s">
        <v>2443</v>
      </c>
      <c r="D2379" s="96">
        <v>6812</v>
      </c>
      <c r="E2379" s="98">
        <v>2749.6002800000001</v>
      </c>
      <c r="F2379" s="96">
        <v>7069</v>
      </c>
      <c r="G2379" s="9">
        <v>0.40364067527892</v>
      </c>
      <c r="H2379" s="99">
        <v>1.35261002687792</v>
      </c>
      <c r="I2379" s="97">
        <v>-3.5031560402600102E-2</v>
      </c>
      <c r="J2379" s="11">
        <v>-238.63498946251201</v>
      </c>
    </row>
    <row r="2380" spans="1:10">
      <c r="A2380" s="96">
        <v>26</v>
      </c>
      <c r="B2380" s="96">
        <v>6730</v>
      </c>
      <c r="C2380" s="96" t="s">
        <v>2444</v>
      </c>
      <c r="D2380" s="96">
        <v>2612</v>
      </c>
      <c r="E2380" s="98">
        <v>772.92039399999999</v>
      </c>
      <c r="F2380" s="96">
        <v>3863</v>
      </c>
      <c r="G2380" s="9">
        <v>0.295911330015314</v>
      </c>
      <c r="H2380" s="99">
        <v>0.87624136526016105</v>
      </c>
      <c r="I2380" s="97">
        <v>-0.36702013962334001</v>
      </c>
      <c r="J2380" s="11">
        <v>-958.656604696165</v>
      </c>
    </row>
    <row r="2381" spans="1:10">
      <c r="A2381" s="96">
        <v>26</v>
      </c>
      <c r="B2381" s="96">
        <v>6741</v>
      </c>
      <c r="C2381" s="96" t="s">
        <v>2445</v>
      </c>
      <c r="D2381" s="96">
        <v>319</v>
      </c>
      <c r="E2381" s="98">
        <v>109.540717</v>
      </c>
      <c r="F2381" s="96">
        <v>1148</v>
      </c>
      <c r="G2381" s="9">
        <v>0.34338782758620701</v>
      </c>
      <c r="H2381" s="99">
        <v>0.37329330749128897</v>
      </c>
      <c r="I2381" s="97">
        <v>-0.41930922368415202</v>
      </c>
      <c r="J2381" s="11">
        <v>-133.75964235524401</v>
      </c>
    </row>
    <row r="2382" spans="1:10">
      <c r="A2382" s="96">
        <v>26</v>
      </c>
      <c r="B2382" s="96">
        <v>6742</v>
      </c>
      <c r="C2382" s="96" t="s">
        <v>2446</v>
      </c>
      <c r="D2382" s="96">
        <v>1137</v>
      </c>
      <c r="E2382" s="98">
        <v>438.91345999999999</v>
      </c>
      <c r="F2382" s="96">
        <v>2463</v>
      </c>
      <c r="G2382" s="9">
        <v>0.386027669305189</v>
      </c>
      <c r="H2382" s="99">
        <v>0.63983494112870498</v>
      </c>
      <c r="I2382" s="97">
        <v>-0.31964495044682101</v>
      </c>
      <c r="J2382" s="11">
        <v>-363.43630865803499</v>
      </c>
    </row>
    <row r="2383" spans="1:10">
      <c r="A2383" s="96">
        <v>26</v>
      </c>
      <c r="B2383" s="96">
        <v>6743</v>
      </c>
      <c r="C2383" s="96" t="s">
        <v>2447</v>
      </c>
      <c r="D2383" s="96">
        <v>1414</v>
      </c>
      <c r="E2383" s="98">
        <v>995.64377400000001</v>
      </c>
      <c r="F2383" s="96">
        <v>1081</v>
      </c>
      <c r="G2383" s="9">
        <v>0.70413279632248904</v>
      </c>
      <c r="H2383" s="99">
        <v>2.22908767252544</v>
      </c>
      <c r="I2383" s="97">
        <v>0.16826546662654401</v>
      </c>
      <c r="J2383" s="11">
        <v>237.927369809933</v>
      </c>
    </row>
    <row r="2384" spans="1:10">
      <c r="A2384" s="96">
        <v>26</v>
      </c>
      <c r="B2384" s="96">
        <v>6744</v>
      </c>
      <c r="C2384" s="96" t="s">
        <v>2448</v>
      </c>
      <c r="D2384" s="96">
        <v>87</v>
      </c>
      <c r="E2384" s="98">
        <v>34.799999999999997</v>
      </c>
      <c r="F2384" s="96">
        <v>394</v>
      </c>
      <c r="G2384" s="9">
        <v>0.4</v>
      </c>
      <c r="H2384" s="99">
        <v>0.30913705583756301</v>
      </c>
      <c r="I2384" s="97">
        <v>-0.35763222668865102</v>
      </c>
      <c r="J2384" s="11">
        <v>-31.114003721912699</v>
      </c>
    </row>
    <row r="2385" spans="1:10">
      <c r="A2385" s="96">
        <v>26</v>
      </c>
      <c r="B2385" s="96">
        <v>6745</v>
      </c>
      <c r="C2385" s="96" t="s">
        <v>2449</v>
      </c>
      <c r="D2385" s="96">
        <v>159</v>
      </c>
      <c r="E2385" s="98">
        <v>51</v>
      </c>
      <c r="F2385" s="96">
        <v>706</v>
      </c>
      <c r="G2385" s="9">
        <v>0.320754716981132</v>
      </c>
      <c r="H2385" s="99">
        <v>0.297450424929178</v>
      </c>
      <c r="I2385" s="97">
        <v>-0.45834820914804097</v>
      </c>
      <c r="J2385" s="11">
        <v>-72.877365254538603</v>
      </c>
    </row>
    <row r="2386" spans="1:10">
      <c r="A2386" s="96">
        <v>26</v>
      </c>
      <c r="B2386" s="96">
        <v>6748</v>
      </c>
      <c r="C2386" s="96" t="s">
        <v>2450</v>
      </c>
      <c r="D2386" s="96">
        <v>526</v>
      </c>
      <c r="E2386" s="98">
        <v>361.15392100000003</v>
      </c>
      <c r="F2386" s="96">
        <v>1345</v>
      </c>
      <c r="G2386" s="9">
        <v>0.68660441254752902</v>
      </c>
      <c r="H2386" s="99">
        <v>0.65959399330854995</v>
      </c>
      <c r="I2386" s="97">
        <v>4.7488152669791499E-2</v>
      </c>
      <c r="J2386" s="11">
        <v>24.9787683043103</v>
      </c>
    </row>
    <row r="2387" spans="1:10">
      <c r="A2387" s="96">
        <v>26</v>
      </c>
      <c r="B2387" s="96">
        <v>6750</v>
      </c>
      <c r="C2387" s="96" t="s">
        <v>2451</v>
      </c>
      <c r="D2387" s="96">
        <v>680</v>
      </c>
      <c r="E2387" s="98">
        <v>191.150701</v>
      </c>
      <c r="F2387" s="96">
        <v>1231</v>
      </c>
      <c r="G2387" s="9">
        <v>0.28110397205882398</v>
      </c>
      <c r="H2387" s="99">
        <v>0.70767725507717305</v>
      </c>
      <c r="I2387" s="97">
        <v>-0.47249485517748202</v>
      </c>
      <c r="J2387" s="11">
        <v>-321.29650152068803</v>
      </c>
    </row>
    <row r="2388" spans="1:10">
      <c r="A2388" s="96">
        <v>26</v>
      </c>
      <c r="B2388" s="96">
        <v>6751</v>
      </c>
      <c r="C2388" s="96" t="s">
        <v>2452</v>
      </c>
      <c r="D2388" s="96">
        <v>581</v>
      </c>
      <c r="E2388" s="98">
        <v>176.81812300000001</v>
      </c>
      <c r="F2388" s="96">
        <v>1817</v>
      </c>
      <c r="G2388" s="9">
        <v>0.304334118760757</v>
      </c>
      <c r="H2388" s="99">
        <v>0.417071063841497</v>
      </c>
      <c r="I2388" s="97">
        <v>-0.45767518854386402</v>
      </c>
      <c r="J2388" s="11">
        <v>-265.909284543985</v>
      </c>
    </row>
    <row r="2389" spans="1:10">
      <c r="A2389" s="96">
        <v>26</v>
      </c>
      <c r="B2389" s="96">
        <v>6753</v>
      </c>
      <c r="C2389" s="96" t="s">
        <v>2453</v>
      </c>
      <c r="D2389" s="96">
        <v>475</v>
      </c>
      <c r="E2389" s="98">
        <v>157</v>
      </c>
      <c r="F2389" s="96">
        <v>1686</v>
      </c>
      <c r="G2389" s="9">
        <v>0.330526315789474</v>
      </c>
      <c r="H2389" s="99">
        <v>0.37485172004744999</v>
      </c>
      <c r="I2389" s="97">
        <v>-0.42957474088784903</v>
      </c>
      <c r="J2389" s="11">
        <v>-204.048001921728</v>
      </c>
    </row>
    <row r="2390" spans="1:10">
      <c r="A2390" s="96">
        <v>26</v>
      </c>
      <c r="B2390" s="96">
        <v>6754</v>
      </c>
      <c r="C2390" s="96" t="s">
        <v>2454</v>
      </c>
      <c r="D2390" s="96">
        <v>1755</v>
      </c>
      <c r="E2390" s="98">
        <v>1545.34591</v>
      </c>
      <c r="F2390" s="96">
        <v>2029</v>
      </c>
      <c r="G2390" s="9">
        <v>0.88053898005697995</v>
      </c>
      <c r="H2390" s="99">
        <v>1.6265874371611599</v>
      </c>
      <c r="I2390" s="97">
        <v>0.38854715907547899</v>
      </c>
      <c r="J2390" s="11">
        <v>681.90026417746503</v>
      </c>
    </row>
    <row r="2391" spans="1:10">
      <c r="A2391" s="96">
        <v>26</v>
      </c>
      <c r="B2391" s="96">
        <v>6757</v>
      </c>
      <c r="C2391" s="96" t="s">
        <v>2455</v>
      </c>
      <c r="D2391" s="96">
        <v>2560</v>
      </c>
      <c r="E2391" s="98">
        <v>1698.7303099999999</v>
      </c>
      <c r="F2391" s="96">
        <v>3122</v>
      </c>
      <c r="G2391" s="9">
        <v>0.66356652734374999</v>
      </c>
      <c r="H2391" s="99">
        <v>1.3641032383087801</v>
      </c>
      <c r="I2391" s="97">
        <v>0.128820708764432</v>
      </c>
      <c r="J2391" s="11">
        <v>329.78101443694601</v>
      </c>
    </row>
    <row r="2392" spans="1:10">
      <c r="A2392" s="96">
        <v>26</v>
      </c>
      <c r="B2392" s="96">
        <v>6758</v>
      </c>
      <c r="C2392" s="96" t="s">
        <v>2456</v>
      </c>
      <c r="D2392" s="96">
        <v>232</v>
      </c>
      <c r="E2392" s="98">
        <v>87.903921400000002</v>
      </c>
      <c r="F2392" s="96">
        <v>1491</v>
      </c>
      <c r="G2392" s="9">
        <v>0.37889621293103398</v>
      </c>
      <c r="H2392" s="99">
        <v>0.21455662065727699</v>
      </c>
      <c r="I2392" s="97">
        <v>-0.38284596249269098</v>
      </c>
      <c r="J2392" s="11">
        <v>-88.820263298304397</v>
      </c>
    </row>
    <row r="2393" spans="1:10">
      <c r="A2393" s="96">
        <v>26</v>
      </c>
      <c r="B2393" s="96">
        <v>6759</v>
      </c>
      <c r="C2393" s="96" t="s">
        <v>2457</v>
      </c>
      <c r="D2393" s="96">
        <v>145</v>
      </c>
      <c r="E2393" s="98">
        <v>51</v>
      </c>
      <c r="F2393" s="96">
        <v>1314</v>
      </c>
      <c r="G2393" s="9">
        <v>0.35172413793103402</v>
      </c>
      <c r="H2393" s="99">
        <v>0.149162861491629</v>
      </c>
      <c r="I2393" s="97">
        <v>-0.42438139227775801</v>
      </c>
      <c r="J2393" s="11">
        <v>-61.535301880274901</v>
      </c>
    </row>
    <row r="2394" spans="1:10">
      <c r="A2394" s="96">
        <v>26</v>
      </c>
      <c r="B2394" s="96">
        <v>6771</v>
      </c>
      <c r="C2394" s="96" t="s">
        <v>2458</v>
      </c>
      <c r="D2394" s="96">
        <v>1737</v>
      </c>
      <c r="E2394" s="98">
        <v>1180.44658</v>
      </c>
      <c r="F2394" s="96">
        <v>1054</v>
      </c>
      <c r="G2394" s="9">
        <v>0.67958928036845101</v>
      </c>
      <c r="H2394" s="99">
        <v>2.7679758823529399</v>
      </c>
      <c r="I2394" s="97">
        <v>0.170670262906846</v>
      </c>
      <c r="J2394" s="11">
        <v>296.454246669192</v>
      </c>
    </row>
    <row r="2395" spans="1:10">
      <c r="A2395" s="96">
        <v>26</v>
      </c>
      <c r="B2395" s="96">
        <v>6773</v>
      </c>
      <c r="C2395" s="96" t="s">
        <v>2459</v>
      </c>
      <c r="D2395" s="96">
        <v>134</v>
      </c>
      <c r="E2395" s="98">
        <v>41</v>
      </c>
      <c r="F2395" s="96">
        <v>506</v>
      </c>
      <c r="G2395" s="9">
        <v>0.30597014925373101</v>
      </c>
      <c r="H2395" s="99">
        <v>0.345849802371542</v>
      </c>
      <c r="I2395" s="97">
        <v>-0.47674446347404897</v>
      </c>
      <c r="J2395" s="11">
        <v>-63.883758105522602</v>
      </c>
    </row>
    <row r="2396" spans="1:10">
      <c r="A2396" s="96">
        <v>26</v>
      </c>
      <c r="B2396" s="96">
        <v>6774</v>
      </c>
      <c r="C2396" s="96" t="s">
        <v>2460</v>
      </c>
      <c r="D2396" s="96">
        <v>1274</v>
      </c>
      <c r="E2396" s="98">
        <v>1159.30042</v>
      </c>
      <c r="F2396" s="96">
        <v>897</v>
      </c>
      <c r="G2396" s="9">
        <v>0.90996893249607502</v>
      </c>
      <c r="H2396" s="99">
        <v>2.7127094983277602</v>
      </c>
      <c r="I2396" s="97">
        <v>0.449528483606985</v>
      </c>
      <c r="J2396" s="11">
        <v>572.69928811529905</v>
      </c>
    </row>
    <row r="2397" spans="1:10">
      <c r="A2397" s="96">
        <v>26</v>
      </c>
      <c r="B2397" s="96">
        <v>6775</v>
      </c>
      <c r="C2397" s="96" t="s">
        <v>2461</v>
      </c>
      <c r="D2397" s="96">
        <v>669</v>
      </c>
      <c r="E2397" s="98">
        <v>321.79556200000002</v>
      </c>
      <c r="F2397" s="96">
        <v>1330</v>
      </c>
      <c r="G2397" s="9">
        <v>0.48100980866965598</v>
      </c>
      <c r="H2397" s="99">
        <v>0.74495906917293198</v>
      </c>
      <c r="I2397" s="97">
        <v>-0.21109186377563899</v>
      </c>
      <c r="J2397" s="11">
        <v>-141.220456865903</v>
      </c>
    </row>
    <row r="2398" spans="1:10">
      <c r="A2398" s="96">
        <v>26</v>
      </c>
      <c r="B2398" s="96">
        <v>6778</v>
      </c>
      <c r="C2398" s="96" t="s">
        <v>2462</v>
      </c>
      <c r="D2398" s="96">
        <v>677</v>
      </c>
      <c r="E2398" s="98">
        <v>250.11553000000001</v>
      </c>
      <c r="F2398" s="96">
        <v>1173</v>
      </c>
      <c r="G2398" s="9">
        <v>0.36944686853766601</v>
      </c>
      <c r="H2398" s="99">
        <v>0.79037982097186699</v>
      </c>
      <c r="I2398" s="97">
        <v>-0.35430913382199802</v>
      </c>
      <c r="J2398" s="11">
        <v>-239.86728359749301</v>
      </c>
    </row>
    <row r="2399" spans="1:10">
      <c r="A2399" s="96">
        <v>26</v>
      </c>
      <c r="B2399" s="96">
        <v>6781</v>
      </c>
      <c r="C2399" s="96" t="s">
        <v>2463</v>
      </c>
      <c r="D2399" s="96">
        <v>701</v>
      </c>
      <c r="E2399" s="98">
        <v>161.653921</v>
      </c>
      <c r="F2399" s="96">
        <v>1155</v>
      </c>
      <c r="G2399" s="9">
        <v>0.230604737517832</v>
      </c>
      <c r="H2399" s="99">
        <v>0.74688651168831199</v>
      </c>
      <c r="I2399" s="97">
        <v>-0.53587740243436299</v>
      </c>
      <c r="J2399" s="11">
        <v>-375.65005910648802</v>
      </c>
    </row>
    <row r="2400" spans="1:10">
      <c r="A2400" s="96">
        <v>26</v>
      </c>
      <c r="B2400" s="96">
        <v>6782</v>
      </c>
      <c r="C2400" s="96" t="s">
        <v>2464</v>
      </c>
      <c r="D2400" s="96">
        <v>960</v>
      </c>
      <c r="E2400" s="98">
        <v>433.44456400000001</v>
      </c>
      <c r="F2400" s="96">
        <v>1032</v>
      </c>
      <c r="G2400" s="9">
        <v>0.45150475416666702</v>
      </c>
      <c r="H2400" s="99">
        <v>1.35023698062016</v>
      </c>
      <c r="I2400" s="97">
        <v>-0.21387283437881899</v>
      </c>
      <c r="J2400" s="11">
        <v>-205.31792100366599</v>
      </c>
    </row>
    <row r="2401" spans="1:10">
      <c r="A2401" s="96">
        <v>26</v>
      </c>
      <c r="B2401" s="96">
        <v>6783</v>
      </c>
      <c r="C2401" s="96" t="s">
        <v>2465</v>
      </c>
      <c r="D2401" s="96">
        <v>298</v>
      </c>
      <c r="E2401" s="98">
        <v>168</v>
      </c>
      <c r="F2401" s="96">
        <v>609</v>
      </c>
      <c r="G2401" s="9">
        <v>0.56375838926174504</v>
      </c>
      <c r="H2401" s="99">
        <v>0.76518883415435102</v>
      </c>
      <c r="I2401" s="97">
        <v>-0.11779696732473199</v>
      </c>
      <c r="J2401" s="11">
        <v>-35.103496262770101</v>
      </c>
    </row>
    <row r="2402" spans="1:10">
      <c r="A2402" s="96">
        <v>26</v>
      </c>
      <c r="B2402" s="96">
        <v>6784</v>
      </c>
      <c r="C2402" s="96" t="s">
        <v>2466</v>
      </c>
      <c r="D2402" s="96">
        <v>2180</v>
      </c>
      <c r="E2402" s="98">
        <v>892.32856500000003</v>
      </c>
      <c r="F2402" s="96">
        <v>1839</v>
      </c>
      <c r="G2402" s="9">
        <v>0.40932502981651397</v>
      </c>
      <c r="H2402" s="99">
        <v>1.6706517482327401</v>
      </c>
      <c r="I2402" s="97">
        <v>-0.20602688361549301</v>
      </c>
      <c r="J2402" s="11">
        <v>-449.13860628177503</v>
      </c>
    </row>
    <row r="2403" spans="1:10">
      <c r="A2403" s="96">
        <v>26</v>
      </c>
      <c r="B2403" s="96">
        <v>6785</v>
      </c>
      <c r="C2403" s="96" t="s">
        <v>2467</v>
      </c>
      <c r="D2403" s="96">
        <v>740</v>
      </c>
      <c r="E2403" s="98">
        <v>225.653921</v>
      </c>
      <c r="F2403" s="96">
        <v>815</v>
      </c>
      <c r="G2403" s="9">
        <v>0.30493773108108102</v>
      </c>
      <c r="H2403" s="99">
        <v>1.18485143680982</v>
      </c>
      <c r="I2403" s="97">
        <v>-0.420321581711181</v>
      </c>
      <c r="J2403" s="11">
        <v>-311.03797046627398</v>
      </c>
    </row>
    <row r="2404" spans="1:10">
      <c r="A2404" s="96">
        <v>26</v>
      </c>
      <c r="B2404" s="96">
        <v>6787</v>
      </c>
      <c r="C2404" s="96" t="s">
        <v>2468</v>
      </c>
      <c r="D2404" s="96">
        <v>176</v>
      </c>
      <c r="E2404" s="98">
        <v>55</v>
      </c>
      <c r="F2404" s="96">
        <v>560</v>
      </c>
      <c r="G2404" s="9">
        <v>0.3125</v>
      </c>
      <c r="H2404" s="99">
        <v>0.41249999999999998</v>
      </c>
      <c r="I2404" s="97">
        <v>-0.46390256222806903</v>
      </c>
      <c r="J2404" s="11">
        <v>-81.646850952140198</v>
      </c>
    </row>
    <row r="2405" spans="1:10">
      <c r="A2405" s="96">
        <v>26</v>
      </c>
      <c r="B2405" s="96">
        <v>6789</v>
      </c>
      <c r="C2405" s="96" t="s">
        <v>2469</v>
      </c>
      <c r="D2405" s="96">
        <v>370</v>
      </c>
      <c r="E2405" s="98">
        <v>161.06823399999999</v>
      </c>
      <c r="F2405" s="96">
        <v>678</v>
      </c>
      <c r="G2405" s="9">
        <v>0.43531955135135098</v>
      </c>
      <c r="H2405" s="99">
        <v>0.78328648082595898</v>
      </c>
      <c r="I2405" s="97">
        <v>-0.281428362854032</v>
      </c>
      <c r="J2405" s="11">
        <v>-104.128494255992</v>
      </c>
    </row>
    <row r="2406" spans="1:10">
      <c r="A2406" s="96">
        <v>26</v>
      </c>
      <c r="B2406" s="96">
        <v>6790</v>
      </c>
      <c r="C2406" s="96" t="s">
        <v>2470</v>
      </c>
      <c r="D2406" s="96">
        <v>1686</v>
      </c>
      <c r="E2406" s="98">
        <v>275.33157499999999</v>
      </c>
      <c r="F2406" s="96">
        <v>1994</v>
      </c>
      <c r="G2406" s="9">
        <v>0.16330461150652401</v>
      </c>
      <c r="H2406" s="99">
        <v>0.98361663741223704</v>
      </c>
      <c r="I2406" s="97">
        <v>-0.57370690049503104</v>
      </c>
      <c r="J2406" s="11">
        <v>-967.26983423462298</v>
      </c>
    </row>
    <row r="2407" spans="1:10">
      <c r="A2407" s="96">
        <v>26</v>
      </c>
      <c r="B2407" s="96">
        <v>6792</v>
      </c>
      <c r="C2407" s="96" t="s">
        <v>2471</v>
      </c>
      <c r="D2407" s="96">
        <v>373</v>
      </c>
      <c r="E2407" s="98">
        <v>113.487255</v>
      </c>
      <c r="F2407" s="96">
        <v>892</v>
      </c>
      <c r="G2407" s="9">
        <v>0.30425537533512098</v>
      </c>
      <c r="H2407" s="99">
        <v>0.54538929932735403</v>
      </c>
      <c r="I2407" s="97">
        <v>-0.46133049721034702</v>
      </c>
      <c r="J2407" s="11">
        <v>-172.076275459459</v>
      </c>
    </row>
    <row r="2408" spans="1:10">
      <c r="A2408" s="96">
        <v>26</v>
      </c>
      <c r="B2408" s="96">
        <v>6793</v>
      </c>
      <c r="C2408" s="96" t="s">
        <v>2472</v>
      </c>
      <c r="D2408" s="96">
        <v>192</v>
      </c>
      <c r="E2408" s="98">
        <v>64</v>
      </c>
      <c r="F2408" s="96">
        <v>510</v>
      </c>
      <c r="G2408" s="9">
        <v>0.33333333333333298</v>
      </c>
      <c r="H2408" s="99">
        <v>0.50196078431372504</v>
      </c>
      <c r="I2408" s="97">
        <v>-0.43260823686889199</v>
      </c>
      <c r="J2408" s="11">
        <v>-83.060781478827394</v>
      </c>
    </row>
    <row r="2409" spans="1:10">
      <c r="A2409" s="96">
        <v>26</v>
      </c>
      <c r="B2409" s="96">
        <v>6800</v>
      </c>
      <c r="C2409" s="96" t="s">
        <v>2473</v>
      </c>
      <c r="D2409" s="96">
        <v>6703</v>
      </c>
      <c r="E2409" s="98">
        <v>6226.5469700000003</v>
      </c>
      <c r="F2409" s="96">
        <v>1463</v>
      </c>
      <c r="G2409" s="9">
        <v>0.92891943458153103</v>
      </c>
      <c r="H2409" s="99">
        <v>8.8376944429254998</v>
      </c>
      <c r="I2409" s="97">
        <v>0.93734176894790799</v>
      </c>
      <c r="J2409" s="11">
        <v>6283.0018772578196</v>
      </c>
    </row>
    <row r="2410" spans="1:10">
      <c r="A2410" s="96">
        <v>26</v>
      </c>
      <c r="B2410" s="96">
        <v>6803</v>
      </c>
      <c r="C2410" s="96" t="s">
        <v>2474</v>
      </c>
      <c r="D2410" s="96">
        <v>159</v>
      </c>
      <c r="E2410" s="98">
        <v>38</v>
      </c>
      <c r="F2410" s="96">
        <v>449</v>
      </c>
      <c r="G2410" s="9">
        <v>0.23899371069182401</v>
      </c>
      <c r="H2410" s="99">
        <v>0.43875278396436501</v>
      </c>
      <c r="I2410" s="97">
        <v>-0.55932634822647598</v>
      </c>
      <c r="J2410" s="11">
        <v>-88.932889368009597</v>
      </c>
    </row>
    <row r="2411" spans="1:10">
      <c r="A2411" s="96">
        <v>26</v>
      </c>
      <c r="B2411" s="96">
        <v>6806</v>
      </c>
      <c r="C2411" s="96" t="s">
        <v>2475</v>
      </c>
      <c r="D2411" s="96">
        <v>546</v>
      </c>
      <c r="E2411" s="98">
        <v>209</v>
      </c>
      <c r="F2411" s="96">
        <v>916</v>
      </c>
      <c r="G2411" s="9">
        <v>0.38278388278388298</v>
      </c>
      <c r="H2411" s="99">
        <v>0.82423580786026196</v>
      </c>
      <c r="I2411" s="97">
        <v>-0.341009708196442</v>
      </c>
      <c r="J2411" s="11">
        <v>-186.19130067525799</v>
      </c>
    </row>
    <row r="2412" spans="1:10">
      <c r="A2412" s="96">
        <v>26</v>
      </c>
      <c r="B2412" s="96">
        <v>6807</v>
      </c>
      <c r="C2412" s="96" t="s">
        <v>2476</v>
      </c>
      <c r="D2412" s="96">
        <v>1264</v>
      </c>
      <c r="E2412" s="98">
        <v>507.70443399999999</v>
      </c>
      <c r="F2412" s="96">
        <v>2278</v>
      </c>
      <c r="G2412" s="9">
        <v>0.40166490031645602</v>
      </c>
      <c r="H2412" s="99">
        <v>0.77774558121158899</v>
      </c>
      <c r="I2412" s="97">
        <v>-0.28865184485570999</v>
      </c>
      <c r="J2412" s="11">
        <v>-364.85593189761801</v>
      </c>
    </row>
    <row r="2413" spans="1:10">
      <c r="A2413" s="96">
        <v>26</v>
      </c>
      <c r="B2413" s="96">
        <v>6808</v>
      </c>
      <c r="C2413" s="96" t="s">
        <v>2477</v>
      </c>
      <c r="D2413" s="96">
        <v>1278</v>
      </c>
      <c r="E2413" s="98">
        <v>728.81069600000001</v>
      </c>
      <c r="F2413" s="96">
        <v>6096</v>
      </c>
      <c r="G2413" s="9">
        <v>0.57027441001564905</v>
      </c>
      <c r="H2413" s="99">
        <v>0.329201229658793</v>
      </c>
      <c r="I2413" s="97">
        <v>-8.5979253810267595E-2</v>
      </c>
      <c r="J2413" s="11">
        <v>-109.88148636952199</v>
      </c>
    </row>
    <row r="2414" spans="1:10">
      <c r="A2414" s="96">
        <v>26</v>
      </c>
      <c r="B2414" s="96">
        <v>6809</v>
      </c>
      <c r="C2414" s="96" t="s">
        <v>2478</v>
      </c>
      <c r="D2414" s="96">
        <v>992</v>
      </c>
      <c r="E2414" s="98">
        <v>610.373469</v>
      </c>
      <c r="F2414" s="96">
        <v>3645</v>
      </c>
      <c r="G2414" s="9">
        <v>0.61529583568548396</v>
      </c>
      <c r="H2414" s="99">
        <v>0.43960863347050799</v>
      </c>
      <c r="I2414" s="97">
        <v>-3.4800544906799499E-2</v>
      </c>
      <c r="J2414" s="11">
        <v>-34.522140547545099</v>
      </c>
    </row>
    <row r="2415" spans="1:10">
      <c r="A2415" s="96">
        <v>26</v>
      </c>
      <c r="B2415" s="96">
        <v>6810</v>
      </c>
      <c r="C2415" s="96" t="s">
        <v>2479</v>
      </c>
      <c r="D2415" s="96">
        <v>1154</v>
      </c>
      <c r="E2415" s="98">
        <v>531.43963699999995</v>
      </c>
      <c r="F2415" s="96">
        <v>3096</v>
      </c>
      <c r="G2415" s="9">
        <v>0.46051961611785103</v>
      </c>
      <c r="H2415" s="99">
        <v>0.54439264760981898</v>
      </c>
      <c r="I2415" s="97">
        <v>-0.22564223357413199</v>
      </c>
      <c r="J2415" s="11">
        <v>-260.391137544549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71" fitToHeight="9999" orientation="portrait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9"/>
  <sheetViews>
    <sheetView showGridLines="0" workbookViewId="0"/>
  </sheetViews>
  <sheetFormatPr baseColWidth="10" defaultColWidth="11.42578125" defaultRowHeight="12.75"/>
  <cols>
    <col min="1" max="1" width="1.42578125" style="38" customWidth="1"/>
    <col min="2" max="2" width="16.85546875" style="1" customWidth="1"/>
    <col min="3" max="3" width="18.140625" style="1" customWidth="1"/>
    <col min="4" max="4" width="15" style="1" customWidth="1"/>
    <col min="5" max="8" width="14.28515625" style="1" customWidth="1"/>
  </cols>
  <sheetData>
    <row r="1" spans="1:8" ht="23.25" customHeight="1">
      <c r="B1" s="39" t="str">
        <f>"Massgebende Sonderlasten Kernstädte (SLA-F) "&amp;Info!C30</f>
        <v>Massgebende Sonderlasten Kernstädte (SLA-F) 2015</v>
      </c>
      <c r="F1" s="40"/>
      <c r="G1" s="12"/>
    </row>
    <row r="2" spans="1:8" ht="18" customHeight="1">
      <c r="B2" s="13" t="s">
        <v>38</v>
      </c>
      <c r="H2" s="41" t="str">
        <f>Info!C28</f>
        <v>FA_2015_20140616</v>
      </c>
    </row>
    <row r="3" spans="1:8" ht="21" customHeight="1">
      <c r="B3" s="42" t="s">
        <v>39</v>
      </c>
      <c r="F3" s="94" t="s">
        <v>40</v>
      </c>
      <c r="G3" s="95"/>
      <c r="H3" s="43">
        <v>120977670.004834</v>
      </c>
    </row>
    <row r="4" spans="1:8" ht="13.5" customHeight="1"/>
    <row r="5" spans="1:8">
      <c r="B5" s="44" t="s">
        <v>14</v>
      </c>
      <c r="C5" s="45" t="s">
        <v>16</v>
      </c>
      <c r="D5" s="45" t="s">
        <v>17</v>
      </c>
      <c r="E5" s="46" t="s">
        <v>18</v>
      </c>
      <c r="F5" s="46" t="s">
        <v>19</v>
      </c>
      <c r="G5" s="46" t="s">
        <v>20</v>
      </c>
      <c r="H5" s="47" t="s">
        <v>21</v>
      </c>
    </row>
    <row r="6" spans="1:8" s="33" customFormat="1" ht="38.25" customHeight="1">
      <c r="A6" s="48"/>
      <c r="B6" s="49" t="s">
        <v>41</v>
      </c>
      <c r="C6" s="50" t="s">
        <v>42</v>
      </c>
      <c r="D6" s="50" t="s">
        <v>43</v>
      </c>
      <c r="E6" s="50" t="s">
        <v>44</v>
      </c>
      <c r="F6" s="50" t="s">
        <v>45</v>
      </c>
      <c r="G6" s="50" t="s">
        <v>46</v>
      </c>
      <c r="H6" s="51" t="str">
        <f>"Beträge "&amp;Info!C30</f>
        <v>Beträge 2015</v>
      </c>
    </row>
    <row r="7" spans="1:8" s="52" customFormat="1" ht="11.25" customHeight="1">
      <c r="A7" s="53"/>
      <c r="B7" s="54" t="s">
        <v>24</v>
      </c>
      <c r="C7" s="55"/>
      <c r="D7" s="55"/>
      <c r="E7" s="56" t="s">
        <v>47</v>
      </c>
      <c r="F7" s="57" t="s">
        <v>48</v>
      </c>
      <c r="G7" s="57" t="s">
        <v>49</v>
      </c>
      <c r="H7" s="58" t="s">
        <v>50</v>
      </c>
    </row>
    <row r="8" spans="1:8">
      <c r="A8" s="59"/>
      <c r="B8" s="60" t="s">
        <v>51</v>
      </c>
      <c r="C8" s="61">
        <v>1408575</v>
      </c>
      <c r="D8" s="61">
        <v>9037870.7346698493</v>
      </c>
      <c r="E8" s="62">
        <f t="shared" ref="E8:E33" si="0">ROUND(D8/C8,3)</f>
        <v>6.4160000000000004</v>
      </c>
      <c r="F8" s="62">
        <f t="shared" ref="F8:F33" si="1">E8-E$35</f>
        <v>6.351</v>
      </c>
      <c r="G8" s="63">
        <f t="shared" ref="G8:G33" si="2">IF(F8&gt;F$36,C8*(F8-F$36),0)</f>
        <v>6583896.2538461536</v>
      </c>
      <c r="H8" s="64">
        <f t="shared" ref="H8:H33" si="3">G8/G$34*H$3</f>
        <v>65694170.00312458</v>
      </c>
    </row>
    <row r="9" spans="1:8">
      <c r="A9" s="59"/>
      <c r="B9" s="65" t="s">
        <v>52</v>
      </c>
      <c r="C9" s="66">
        <v>992617</v>
      </c>
      <c r="D9" s="66">
        <v>1741049.2464610899</v>
      </c>
      <c r="E9" s="67">
        <f t="shared" si="0"/>
        <v>1.754</v>
      </c>
      <c r="F9" s="67">
        <f t="shared" si="1"/>
        <v>1.6890000000000001</v>
      </c>
      <c r="G9" s="68">
        <f t="shared" si="2"/>
        <v>12064.114307692334</v>
      </c>
      <c r="H9" s="69">
        <f t="shared" si="3"/>
        <v>120375.83001155037</v>
      </c>
    </row>
    <row r="10" spans="1:8">
      <c r="A10" s="59"/>
      <c r="B10" s="70" t="s">
        <v>53</v>
      </c>
      <c r="C10" s="71">
        <v>386082</v>
      </c>
      <c r="D10" s="71">
        <v>619981.53349477099</v>
      </c>
      <c r="E10" s="72">
        <f t="shared" si="0"/>
        <v>1.6060000000000001</v>
      </c>
      <c r="F10" s="72">
        <f t="shared" si="1"/>
        <v>1.5410000000000001</v>
      </c>
      <c r="G10" s="73">
        <f t="shared" si="2"/>
        <v>0</v>
      </c>
      <c r="H10" s="74">
        <f t="shared" si="3"/>
        <v>0</v>
      </c>
    </row>
    <row r="11" spans="1:8">
      <c r="A11" s="59"/>
      <c r="B11" s="65" t="s">
        <v>54</v>
      </c>
      <c r="C11" s="66">
        <v>35693</v>
      </c>
      <c r="D11" s="66">
        <v>5414.2976710420098</v>
      </c>
      <c r="E11" s="67">
        <f t="shared" si="0"/>
        <v>0.152</v>
      </c>
      <c r="F11" s="67">
        <f t="shared" si="1"/>
        <v>8.6999999999999994E-2</v>
      </c>
      <c r="G11" s="68">
        <f t="shared" si="2"/>
        <v>0</v>
      </c>
      <c r="H11" s="69">
        <f t="shared" si="3"/>
        <v>0</v>
      </c>
    </row>
    <row r="12" spans="1:8">
      <c r="A12" s="59"/>
      <c r="B12" s="70" t="s">
        <v>55</v>
      </c>
      <c r="C12" s="71">
        <v>149830</v>
      </c>
      <c r="D12" s="71">
        <v>77130.143925460594</v>
      </c>
      <c r="E12" s="72">
        <f t="shared" si="0"/>
        <v>0.51500000000000001</v>
      </c>
      <c r="F12" s="72">
        <f t="shared" si="1"/>
        <v>0.45</v>
      </c>
      <c r="G12" s="73">
        <f t="shared" si="2"/>
        <v>0</v>
      </c>
      <c r="H12" s="74">
        <f t="shared" si="3"/>
        <v>0</v>
      </c>
    </row>
    <row r="13" spans="1:8">
      <c r="A13" s="59"/>
      <c r="B13" s="65" t="s">
        <v>56</v>
      </c>
      <c r="C13" s="66">
        <v>36115</v>
      </c>
      <c r="D13" s="66">
        <v>7420.0751816258298</v>
      </c>
      <c r="E13" s="67">
        <f t="shared" si="0"/>
        <v>0.20499999999999999</v>
      </c>
      <c r="F13" s="67">
        <f t="shared" si="1"/>
        <v>0.13999999999999999</v>
      </c>
      <c r="G13" s="68">
        <f t="shared" si="2"/>
        <v>0</v>
      </c>
      <c r="H13" s="69">
        <f t="shared" si="3"/>
        <v>0</v>
      </c>
    </row>
    <row r="14" spans="1:8">
      <c r="A14" s="59"/>
      <c r="B14" s="70" t="s">
        <v>57</v>
      </c>
      <c r="C14" s="71">
        <v>41584</v>
      </c>
      <c r="D14" s="71">
        <v>11227.359713379899</v>
      </c>
      <c r="E14" s="72">
        <f t="shared" si="0"/>
        <v>0.27</v>
      </c>
      <c r="F14" s="72">
        <f t="shared" si="1"/>
        <v>0.20500000000000002</v>
      </c>
      <c r="G14" s="73">
        <f t="shared" si="2"/>
        <v>0</v>
      </c>
      <c r="H14" s="74">
        <f t="shared" si="3"/>
        <v>0</v>
      </c>
    </row>
    <row r="15" spans="1:8">
      <c r="A15" s="59"/>
      <c r="B15" s="65" t="s">
        <v>58</v>
      </c>
      <c r="C15" s="66">
        <v>39369</v>
      </c>
      <c r="D15" s="66">
        <v>18165.2584065029</v>
      </c>
      <c r="E15" s="67">
        <f t="shared" si="0"/>
        <v>0.46100000000000002</v>
      </c>
      <c r="F15" s="67">
        <f t="shared" si="1"/>
        <v>0.39600000000000002</v>
      </c>
      <c r="G15" s="68">
        <f t="shared" si="2"/>
        <v>0</v>
      </c>
      <c r="H15" s="69">
        <f t="shared" si="3"/>
        <v>0</v>
      </c>
    </row>
    <row r="16" spans="1:8">
      <c r="A16" s="59"/>
      <c r="B16" s="70" t="s">
        <v>59</v>
      </c>
      <c r="C16" s="71">
        <v>116575</v>
      </c>
      <c r="D16" s="71">
        <v>190120.13187950401</v>
      </c>
      <c r="E16" s="72">
        <f t="shared" si="0"/>
        <v>1.631</v>
      </c>
      <c r="F16" s="72">
        <f t="shared" si="1"/>
        <v>1.5660000000000001</v>
      </c>
      <c r="G16" s="73">
        <f t="shared" si="2"/>
        <v>0</v>
      </c>
      <c r="H16" s="74">
        <f t="shared" si="3"/>
        <v>0</v>
      </c>
    </row>
    <row r="17" spans="1:8">
      <c r="A17" s="59"/>
      <c r="B17" s="65" t="s">
        <v>60</v>
      </c>
      <c r="C17" s="66">
        <v>291395</v>
      </c>
      <c r="D17" s="66">
        <v>202910.59360917201</v>
      </c>
      <c r="E17" s="67">
        <f t="shared" si="0"/>
        <v>0.69599999999999995</v>
      </c>
      <c r="F17" s="67">
        <f t="shared" si="1"/>
        <v>0.63100000000000001</v>
      </c>
      <c r="G17" s="68">
        <f t="shared" si="2"/>
        <v>0</v>
      </c>
      <c r="H17" s="69">
        <f t="shared" si="3"/>
        <v>0</v>
      </c>
    </row>
    <row r="18" spans="1:8">
      <c r="A18" s="59"/>
      <c r="B18" s="70" t="s">
        <v>61</v>
      </c>
      <c r="C18" s="71">
        <v>259283</v>
      </c>
      <c r="D18" s="71">
        <v>151620.75959544801</v>
      </c>
      <c r="E18" s="72">
        <f t="shared" si="0"/>
        <v>0.58499999999999996</v>
      </c>
      <c r="F18" s="72">
        <f t="shared" si="1"/>
        <v>0.52</v>
      </c>
      <c r="G18" s="73">
        <f t="shared" si="2"/>
        <v>0</v>
      </c>
      <c r="H18" s="74">
        <f t="shared" si="3"/>
        <v>0</v>
      </c>
    </row>
    <row r="19" spans="1:8">
      <c r="A19" s="59"/>
      <c r="B19" s="65" t="s">
        <v>62</v>
      </c>
      <c r="C19" s="66">
        <v>187425</v>
      </c>
      <c r="D19" s="66">
        <v>2232267.0677127</v>
      </c>
      <c r="E19" s="67">
        <f t="shared" si="0"/>
        <v>11.91</v>
      </c>
      <c r="F19" s="67">
        <f t="shared" si="1"/>
        <v>11.845000000000001</v>
      </c>
      <c r="G19" s="68">
        <f t="shared" si="2"/>
        <v>1905766.2346153846</v>
      </c>
      <c r="H19" s="69">
        <f t="shared" si="3"/>
        <v>19015750.883058067</v>
      </c>
    </row>
    <row r="20" spans="1:8">
      <c r="A20" s="59"/>
      <c r="B20" s="70" t="s">
        <v>63</v>
      </c>
      <c r="C20" s="71">
        <v>276537</v>
      </c>
      <c r="D20" s="71">
        <v>281047.268333891</v>
      </c>
      <c r="E20" s="72">
        <f t="shared" si="0"/>
        <v>1.016</v>
      </c>
      <c r="F20" s="72">
        <f t="shared" si="1"/>
        <v>0.95100000000000007</v>
      </c>
      <c r="G20" s="73">
        <f t="shared" si="2"/>
        <v>0</v>
      </c>
      <c r="H20" s="74">
        <f t="shared" si="3"/>
        <v>0</v>
      </c>
    </row>
    <row r="21" spans="1:8">
      <c r="A21" s="59"/>
      <c r="B21" s="65" t="s">
        <v>64</v>
      </c>
      <c r="C21" s="66">
        <v>77955</v>
      </c>
      <c r="D21" s="66">
        <v>78576.161135919101</v>
      </c>
      <c r="E21" s="67">
        <f t="shared" si="0"/>
        <v>1.008</v>
      </c>
      <c r="F21" s="67">
        <f t="shared" si="1"/>
        <v>0.94300000000000006</v>
      </c>
      <c r="G21" s="68">
        <f t="shared" si="2"/>
        <v>0</v>
      </c>
      <c r="H21" s="69">
        <f t="shared" si="3"/>
        <v>0</v>
      </c>
    </row>
    <row r="22" spans="1:8">
      <c r="A22" s="59"/>
      <c r="B22" s="70" t="s">
        <v>65</v>
      </c>
      <c r="C22" s="71">
        <v>53438</v>
      </c>
      <c r="D22" s="71">
        <v>11845.802427496001</v>
      </c>
      <c r="E22" s="72">
        <f t="shared" si="0"/>
        <v>0.222</v>
      </c>
      <c r="F22" s="72">
        <f t="shared" si="1"/>
        <v>0.157</v>
      </c>
      <c r="G22" s="73">
        <f t="shared" si="2"/>
        <v>0</v>
      </c>
      <c r="H22" s="74">
        <f t="shared" si="3"/>
        <v>0</v>
      </c>
    </row>
    <row r="23" spans="1:8">
      <c r="A23" s="59"/>
      <c r="B23" s="65" t="s">
        <v>66</v>
      </c>
      <c r="C23" s="66">
        <v>15717</v>
      </c>
      <c r="D23" s="66">
        <v>1026.7241511152099</v>
      </c>
      <c r="E23" s="67">
        <f t="shared" si="0"/>
        <v>6.5000000000000002E-2</v>
      </c>
      <c r="F23" s="67">
        <f t="shared" si="1"/>
        <v>0</v>
      </c>
      <c r="G23" s="68">
        <f t="shared" si="2"/>
        <v>0</v>
      </c>
      <c r="H23" s="69">
        <f t="shared" si="3"/>
        <v>0</v>
      </c>
    </row>
    <row r="24" spans="1:8">
      <c r="A24" s="59"/>
      <c r="B24" s="70" t="s">
        <v>67</v>
      </c>
      <c r="C24" s="71">
        <v>487060</v>
      </c>
      <c r="D24" s="71">
        <v>607824.511360278</v>
      </c>
      <c r="E24" s="72">
        <f t="shared" si="0"/>
        <v>1.248</v>
      </c>
      <c r="F24" s="72">
        <f t="shared" si="1"/>
        <v>1.1830000000000001</v>
      </c>
      <c r="G24" s="73">
        <f t="shared" si="2"/>
        <v>0</v>
      </c>
      <c r="H24" s="74">
        <f t="shared" si="3"/>
        <v>0</v>
      </c>
    </row>
    <row r="25" spans="1:8">
      <c r="A25" s="59"/>
      <c r="B25" s="65" t="s">
        <v>68</v>
      </c>
      <c r="C25" s="66">
        <v>193920</v>
      </c>
      <c r="D25" s="66">
        <v>104345.871525165</v>
      </c>
      <c r="E25" s="67">
        <f t="shared" si="0"/>
        <v>0.53800000000000003</v>
      </c>
      <c r="F25" s="67">
        <f t="shared" si="1"/>
        <v>0.47300000000000003</v>
      </c>
      <c r="G25" s="68">
        <f t="shared" si="2"/>
        <v>0</v>
      </c>
      <c r="H25" s="69">
        <f t="shared" si="3"/>
        <v>0</v>
      </c>
    </row>
    <row r="26" spans="1:8">
      <c r="A26" s="59"/>
      <c r="B26" s="70" t="s">
        <v>69</v>
      </c>
      <c r="C26" s="71">
        <v>627340</v>
      </c>
      <c r="D26" s="71">
        <v>343130.88673655299</v>
      </c>
      <c r="E26" s="72">
        <f t="shared" si="0"/>
        <v>0.54700000000000004</v>
      </c>
      <c r="F26" s="72">
        <f t="shared" si="1"/>
        <v>0.48200000000000004</v>
      </c>
      <c r="G26" s="73">
        <f t="shared" si="2"/>
        <v>0</v>
      </c>
      <c r="H26" s="74">
        <f t="shared" si="3"/>
        <v>0</v>
      </c>
    </row>
    <row r="27" spans="1:8">
      <c r="A27" s="59"/>
      <c r="B27" s="65" t="s">
        <v>70</v>
      </c>
      <c r="C27" s="66">
        <v>256213</v>
      </c>
      <c r="D27" s="66">
        <v>134948.801081843</v>
      </c>
      <c r="E27" s="67">
        <f t="shared" si="0"/>
        <v>0.52700000000000002</v>
      </c>
      <c r="F27" s="67">
        <f t="shared" si="1"/>
        <v>0.46200000000000002</v>
      </c>
      <c r="G27" s="68">
        <f t="shared" si="2"/>
        <v>0</v>
      </c>
      <c r="H27" s="69">
        <f t="shared" si="3"/>
        <v>0</v>
      </c>
    </row>
    <row r="28" spans="1:8">
      <c r="A28" s="59"/>
      <c r="B28" s="70" t="s">
        <v>71</v>
      </c>
      <c r="C28" s="71">
        <v>341652</v>
      </c>
      <c r="D28" s="71">
        <v>392884.18153985898</v>
      </c>
      <c r="E28" s="72">
        <f t="shared" si="0"/>
        <v>1.1499999999999999</v>
      </c>
      <c r="F28" s="72">
        <f t="shared" si="1"/>
        <v>1.085</v>
      </c>
      <c r="G28" s="73">
        <f t="shared" si="2"/>
        <v>0</v>
      </c>
      <c r="H28" s="74">
        <f t="shared" si="3"/>
        <v>0</v>
      </c>
    </row>
    <row r="29" spans="1:8">
      <c r="A29" s="59"/>
      <c r="B29" s="65" t="s">
        <v>72</v>
      </c>
      <c r="C29" s="66">
        <v>734356</v>
      </c>
      <c r="D29" s="66">
        <v>1654807.1478723199</v>
      </c>
      <c r="E29" s="67">
        <f t="shared" si="0"/>
        <v>2.2530000000000001</v>
      </c>
      <c r="F29" s="67">
        <f t="shared" si="1"/>
        <v>2.1880000000000002</v>
      </c>
      <c r="G29" s="68">
        <f t="shared" si="2"/>
        <v>375368.89384615392</v>
      </c>
      <c r="H29" s="69">
        <f t="shared" si="3"/>
        <v>3745433.854886238</v>
      </c>
    </row>
    <row r="30" spans="1:8">
      <c r="A30" s="59"/>
      <c r="B30" s="70" t="s">
        <v>73</v>
      </c>
      <c r="C30" s="71">
        <v>321732</v>
      </c>
      <c r="D30" s="71">
        <v>134898.524883437</v>
      </c>
      <c r="E30" s="72">
        <f t="shared" si="0"/>
        <v>0.41899999999999998</v>
      </c>
      <c r="F30" s="72">
        <f t="shared" si="1"/>
        <v>0.35399999999999998</v>
      </c>
      <c r="G30" s="73">
        <f t="shared" si="2"/>
        <v>0</v>
      </c>
      <c r="H30" s="74">
        <f t="shared" si="3"/>
        <v>0</v>
      </c>
    </row>
    <row r="31" spans="1:8">
      <c r="A31" s="59"/>
      <c r="B31" s="65" t="s">
        <v>74</v>
      </c>
      <c r="C31" s="66">
        <v>174554</v>
      </c>
      <c r="D31" s="66">
        <v>205558.22384165</v>
      </c>
      <c r="E31" s="67">
        <f t="shared" si="0"/>
        <v>1.1779999999999999</v>
      </c>
      <c r="F31" s="67">
        <f t="shared" si="1"/>
        <v>1.113</v>
      </c>
      <c r="G31" s="68">
        <f t="shared" si="2"/>
        <v>0</v>
      </c>
      <c r="H31" s="69">
        <f t="shared" si="3"/>
        <v>0</v>
      </c>
    </row>
    <row r="32" spans="1:8">
      <c r="A32" s="59"/>
      <c r="B32" s="70" t="s">
        <v>75</v>
      </c>
      <c r="C32" s="71">
        <v>463101</v>
      </c>
      <c r="D32" s="71">
        <v>4054094.9917891701</v>
      </c>
      <c r="E32" s="72">
        <f t="shared" si="0"/>
        <v>8.7539999999999996</v>
      </c>
      <c r="F32" s="72">
        <f t="shared" si="1"/>
        <v>8.6890000000000001</v>
      </c>
      <c r="G32" s="73">
        <f t="shared" si="2"/>
        <v>3247335.4583076923</v>
      </c>
      <c r="H32" s="74">
        <f t="shared" si="3"/>
        <v>32401939.433753561</v>
      </c>
    </row>
    <row r="33" spans="1:8">
      <c r="A33" s="59"/>
      <c r="B33" s="75" t="s">
        <v>76</v>
      </c>
      <c r="C33" s="76">
        <v>70942</v>
      </c>
      <c r="D33" s="76">
        <v>11497.5766642617</v>
      </c>
      <c r="E33" s="77">
        <f t="shared" si="0"/>
        <v>0.16200000000000001</v>
      </c>
      <c r="F33" s="77">
        <f t="shared" si="1"/>
        <v>9.7000000000000003E-2</v>
      </c>
      <c r="G33" s="78">
        <f t="shared" si="2"/>
        <v>0</v>
      </c>
      <c r="H33" s="79">
        <f t="shared" si="3"/>
        <v>0</v>
      </c>
    </row>
    <row r="34" spans="1:8" ht="20.25" customHeight="1">
      <c r="B34" s="80" t="s">
        <v>77</v>
      </c>
      <c r="C34" s="81">
        <f>SUM(C8:C33)</f>
        <v>8039060</v>
      </c>
      <c r="D34" s="82"/>
      <c r="E34" s="82"/>
      <c r="F34" s="82"/>
      <c r="G34" s="81">
        <f>SUM(G8:G33)</f>
        <v>12124430.954923077</v>
      </c>
      <c r="H34" s="83">
        <f>SUM(H8:H33)</f>
        <v>120977670.004834</v>
      </c>
    </row>
    <row r="35" spans="1:8" s="84" customFormat="1" ht="16.5" customHeight="1">
      <c r="A35" s="85"/>
      <c r="B35" s="80" t="s">
        <v>78</v>
      </c>
      <c r="C35" s="86"/>
      <c r="D35" s="87"/>
      <c r="E35" s="87">
        <f>MIN(E8:E33)</f>
        <v>6.5000000000000002E-2</v>
      </c>
      <c r="F35" s="86"/>
      <c r="G35" s="86"/>
      <c r="H35" s="88"/>
    </row>
    <row r="36" spans="1:8" s="84" customFormat="1" ht="16.5" customHeight="1">
      <c r="A36" s="85"/>
      <c r="B36" s="80" t="s">
        <v>79</v>
      </c>
      <c r="C36" s="86"/>
      <c r="D36" s="86"/>
      <c r="E36" s="86"/>
      <c r="F36" s="87">
        <f>AVERAGE(F8:F33)</f>
        <v>1.6768461538461539</v>
      </c>
      <c r="G36" s="86"/>
      <c r="H36" s="88"/>
    </row>
    <row r="37" spans="1:8" s="38" customFormat="1" ht="15.75" customHeight="1">
      <c r="B37" s="89" t="s">
        <v>80</v>
      </c>
      <c r="C37" s="59"/>
      <c r="D37" s="59"/>
      <c r="E37" s="59"/>
      <c r="F37" s="59"/>
      <c r="H37" s="59"/>
    </row>
    <row r="39" spans="1:8" ht="18.75" customHeight="1"/>
  </sheetData>
  <mergeCells count="1">
    <mergeCell ref="F3:G3"/>
  </mergeCells>
  <conditionalFormatting sqref="H3 C8:D33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Info</vt:lpstr>
      <vt:lpstr>Gemeinden</vt:lpstr>
      <vt:lpstr>Total_SLA_F</vt:lpstr>
      <vt:lpstr>Drucktitel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2011-12-22T14:31:18Z</cp:lastPrinted>
  <dcterms:created xsi:type="dcterms:W3CDTF">2010-06-23T15:43:16Z</dcterms:created>
  <dcterms:modified xsi:type="dcterms:W3CDTF">2014-06-26T08:33:06Z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