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5\"/>
    </mc:Choice>
  </mc:AlternateContent>
  <xr:revisionPtr revIDLastSave="0" documentId="13_ncr:1_{D15EA456-F9A8-4B22-B8ED-19F9E469561B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Investitionsrechnung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C5" i="5"/>
  <c r="B5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<sst xmlns="http://schemas.openxmlformats.org/spreadsheetml/2006/main" count="93" uniqueCount="76">
  <si>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</si>
  <si>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</si>
  <si>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</si>
  <si>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</si>
  <si>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</si>
  <si>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</si>
  <si>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</si>
  <si>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</si>
  <si>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</si>
  <si>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</si>
  <si>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</si>
  <si>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</si>
  <si>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</si>
  <si>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</si>
  <si>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</si>
  <si>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</si>
  <si>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</si>
  <si>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</si>
  <si>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</si>
  <si>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</si>
  <si>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</si>
  <si>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</si>
  <si>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</si>
  <si>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</si>
  <si>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</si>
  <si>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</si>
  <si>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</si>
  <si>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</si>
  <si>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</si>
  <si>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</si>
  <si>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</si>
  <si>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</si>
  <si>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</si>
  <si>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</si>
  <si>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</si>
  <si>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</si>
  <si>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</si>
  <si>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</si>
  <si>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</si>
  <si>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</si>
  <si>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</si>
  <si>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</si>
  <si>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</si>
  <si>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</si>
  <si>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</si>
  <si>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</si>
  <si>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</si>
  <si>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</si>
  <si>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</si>
  <si>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</si>
  <si>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</si>
  <si>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</si>
  <si>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</si>
  <si>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</si>
  <si>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Rüstungsmaterial</t>
  </si>
  <si>
    <t>Mio. CHF</t>
  </si>
  <si>
    <t>Rechnung</t>
  </si>
  <si>
    <t>Investitionseinnahmen</t>
  </si>
  <si>
    <t>Dividendeneinnahmen</t>
  </si>
  <si>
    <t>Rückzahlung von Darlehen</t>
  </si>
  <si>
    <t>Veräusserung Sachanlagen und Vorräte</t>
  </si>
  <si>
    <t>Veräusserung Beteiligungen</t>
  </si>
  <si>
    <t>Rückzahlung eigener Investitionsbeiträge</t>
  </si>
  <si>
    <t>Investitionsausgaben</t>
  </si>
  <si>
    <t>Sachanlagen und Vorräte</t>
  </si>
  <si>
    <t>Liegenschaften</t>
  </si>
  <si>
    <t>Mobilien</t>
  </si>
  <si>
    <t>Vorräte</t>
  </si>
  <si>
    <t>Nationalstrassen</t>
  </si>
  <si>
    <t>Immaterielle Anlagen</t>
  </si>
  <si>
    <t>Software</t>
  </si>
  <si>
    <t>Darlehen</t>
  </si>
  <si>
    <t>Beteiligungen</t>
  </si>
  <si>
    <t>Eigene Investitionsbeiträge</t>
  </si>
  <si>
    <t>Nettoinvestitionen</t>
  </si>
  <si>
    <t>Investitionsrechnung ab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</si>
</sst>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###,000"/>
    <numFmt numFmtId="165" formatCode="#,##0.00_ ;\-#,##0.00\ "/>
    <numFmt numFmtId="166" formatCode="&quot;     &quot;@"/>
    <numFmt numFmtId="167" formatCode="#,##0;\-#,##0;\–"/>
    <numFmt numFmtId="168" formatCode="0.00000000"/>
  </numFmts>
  <fonts count="2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indexed="41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</borders>
  <cellStyleXfs count="62">
    <xf numFmtId="0" fontId="0" fillId="0" borderId="0"/>
    <xf numFmtId="0" fontId="6" fillId="2" borderId="2" applyNumberFormat="0" applyFill="0" applyAlignment="0" applyProtection="0">
      <alignment horizontal="left" vertical="center" indent="1"/>
    </xf>
    <xf numFmtId="165" fontId="3" fillId="0" borderId="2" applyNumberFormat="0">
      <alignment horizontal="right" vertical="center"/>
    </xf>
    <xf numFmtId="164" fontId="4" fillId="14" borderId="2" applyNumberFormat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Protection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164" fontId="4" fillId="12" borderId="2" applyNumberFormat="0" applyFill="0" applyAlignment="0" applyProtection="0">
      <alignment horizontal="right" vertical="center"/>
    </xf>
    <xf numFmtId="164" fontId="6" fillId="0" borderId="2" applyNumberFormat="0" applyProtection="0">
      <alignment horizontal="right" vertical="center"/>
    </xf>
    <xf numFmtId="164" fontId="7" fillId="5" borderId="2" applyNumberFormat="0" applyAlignment="0" applyProtection="0">
      <alignment horizontal="right" vertical="center" indent="1"/>
    </xf>
    <xf numFmtId="164" fontId="8" fillId="4" borderId="2" applyNumberFormat="0" applyAlignment="0" applyProtection="0">
      <alignment horizontal="right" vertical="center" indent="1"/>
    </xf>
    <xf numFmtId="164" fontId="8" fillId="3" borderId="3" applyNumberFormat="0" applyAlignment="0" applyProtection="0">
      <alignment horizontal="right" vertical="center" indent="1"/>
    </xf>
    <xf numFmtId="164" fontId="9" fillId="6" borderId="2" applyNumberFormat="0" applyAlignment="0" applyProtection="0">
      <alignment horizontal="right" vertical="center" indent="1"/>
    </xf>
    <xf numFmtId="164" fontId="9" fillId="7" borderId="2" applyNumberFormat="0" applyAlignment="0" applyProtection="0">
      <alignment horizontal="right" vertical="center" indent="1"/>
    </xf>
    <xf numFmtId="164" fontId="9" fillId="8" borderId="2" applyNumberFormat="0" applyAlignment="0" applyProtection="0">
      <alignment horizontal="right" vertical="center" indent="1"/>
    </xf>
    <xf numFmtId="164" fontId="10" fillId="9" borderId="2" applyNumberFormat="0" applyAlignment="0" applyProtection="0">
      <alignment horizontal="right" vertical="center" indent="1"/>
    </xf>
    <xf numFmtId="164" fontId="10" fillId="10" borderId="2" applyNumberFormat="0" applyAlignment="0" applyProtection="0">
      <alignment horizontal="right" vertical="center" indent="1"/>
    </xf>
    <xf numFmtId="164" fontId="10" fillId="11" borderId="2" applyNumberFormat="0" applyAlignment="0" applyProtection="0">
      <alignment horizontal="right" vertical="center" indent="1"/>
    </xf>
    <xf numFmtId="0" fontId="3" fillId="0" borderId="1" applyNumberFormat="0" applyFill="0" applyBorder="0" applyAlignment="0" applyProtection="0"/>
    <xf numFmtId="164" fontId="6" fillId="0" borderId="2" applyNumberFormat="0" applyAlignment="0" applyProtection="0">
      <alignment horizontal="left" vertical="center" indent="1"/>
    </xf>
    <xf numFmtId="0" fontId="6" fillId="14" borderId="4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top" wrapTex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13" borderId="2" applyNumberFormat="0" applyAlignment="0" applyProtection="0"/>
    <xf numFmtId="0" fontId="6" fillId="13" borderId="2" applyAlignment="0" applyProtection="0"/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164" fontId="5" fillId="13" borderId="2" applyNumberFormat="0" applyProtection="0">
      <alignment horizontal="right" vertical="center"/>
    </xf>
    <xf numFmtId="0" fontId="5" fillId="13" borderId="2" applyNumberFormat="0" applyProtection="0">
      <alignment horizontal="right" vertical="center"/>
    </xf>
    <xf numFmtId="164" fontId="4" fillId="13" borderId="2" applyNumberFormat="0" applyProtection="0">
      <alignment horizontal="right" vertical="center"/>
    </xf>
    <xf numFmtId="0" fontId="6" fillId="14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164" fontId="19" fillId="17" borderId="8" applyNumberFormat="0" applyAlignment="0" applyProtection="0">
      <alignment horizontal="left" vertical="center" indent="1"/>
    </xf>
    <xf numFmtId="164" fontId="20" fillId="17" borderId="0" applyNumberFormat="0" applyAlignment="0" applyProtection="0">
      <alignment horizontal="left" vertical="center" indent="1"/>
    </xf>
    <xf numFmtId="0" fontId="14" fillId="0" borderId="9" applyNumberFormat="0" applyFont="0" applyFill="0" applyAlignment="0" applyProtection="0"/>
    <xf numFmtId="164" fontId="19" fillId="0" borderId="10" applyNumberFormat="0" applyFill="0" applyBorder="0" applyAlignment="0" applyProtection="0">
      <alignment horizontal="right" vertical="center"/>
    </xf>
    <xf numFmtId="0" fontId="2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4" fontId="25" fillId="18" borderId="11" applyNumberFormat="0" applyProtection="0">
      <alignment horizontal="right" vertical="center"/>
    </xf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>
      <alignment vertical="top"/>
      <protection locked="0"/>
    </xf>
    <xf numFmtId="4" fontId="25" fillId="18" borderId="12" applyNumberFormat="0" applyProtection="0">
      <alignment horizontal="right" vertical="center"/>
    </xf>
    <xf numFmtId="0" fontId="1" fillId="0" borderId="0"/>
    <xf numFmtId="4" fontId="25" fillId="18" borderId="12" applyNumberFormat="0" applyProtection="0">
      <alignment horizontal="right" vertical="center"/>
    </xf>
    <xf numFmtId="43" fontId="22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1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4" fillId="0" borderId="0" xfId="0" applyFont="1" applyAlignment="1">
      <alignment textRotation="90"/>
    </xf>
    <xf numFmtId="0" fontId="4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4" fillId="0" borderId="0" xfId="0" applyFont="1" applyAlignment="1">
      <alignment vertical="top" textRotation="90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7" fillId="0" borderId="2" xfId="1" quotePrefix="1" applyNumberFormat="1" applyFont="1" applyFill="1" applyAlignment="1"/>
    <xf numFmtId="0" fontId="18" fillId="0" borderId="2" xfId="22" quotePrefix="1" applyNumberFormat="1" applyFont="1">
      <alignment horizontal="right" vertical="top" wrapText="1"/>
    </xf>
    <xf numFmtId="0" fontId="18" fillId="0" borderId="2" xfId="1" quotePrefix="1" applyNumberFormat="1" applyFont="1" applyFill="1" applyAlignment="1"/>
    <xf numFmtId="0" fontId="17" fillId="0" borderId="5" xfId="23" quotePrefix="1" applyNumberFormat="1" applyFont="1" applyBorder="1" applyAlignment="1"/>
    <xf numFmtId="0" fontId="17" fillId="0" borderId="7" xfId="25" quotePrefix="1" applyNumberFormat="1" applyFont="1" applyBorder="1" applyAlignment="1"/>
    <xf numFmtId="167" fontId="15" fillId="0" borderId="5" xfId="2" applyNumberFormat="1" applyFont="1" applyBorder="1">
      <alignment horizontal="right" vertical="center"/>
    </xf>
    <xf numFmtId="167" fontId="15" fillId="0" borderId="0" xfId="2" applyNumberFormat="1" applyFont="1" applyBorder="1">
      <alignment horizontal="right" vertical="center"/>
    </xf>
    <xf numFmtId="167" fontId="15" fillId="0" borderId="7" xfId="2" applyNumberFormat="1" applyFont="1" applyBorder="1">
      <alignment horizontal="right" vertical="center"/>
    </xf>
    <xf numFmtId="167" fontId="16" fillId="0" borderId="2" xfId="2" applyNumberFormat="1" applyFont="1">
      <alignment horizontal="right" vertical="center"/>
    </xf>
    <xf numFmtId="0" fontId="15" fillId="0" borderId="0" xfId="0" applyFont="1" applyAlignment="1">
      <alignment horizontal="left"/>
    </xf>
    <xf numFmtId="167" fontId="16" fillId="0" borderId="0" xfId="0" applyNumberFormat="1" applyFont="1"/>
    <xf numFmtId="168" fontId="16" fillId="0" borderId="0" xfId="0" applyNumberFormat="1" applyFont="1"/>
    <xf numFmtId="166" fontId="17" fillId="0" borderId="0" xfId="26" quotePrefix="1" applyNumberFormat="1" applyFont="1" applyBorder="1" applyAlignment="1"/>
    <xf numFmtId="0" fontId="23" fillId="0" borderId="0" xfId="55" applyFont="1"/>
    <xf numFmtId="37" fontId="16" fillId="0" borderId="13" xfId="2" applyNumberFormat="1" applyFont="1" applyBorder="1">
      <alignment horizontal="right" vertical="center"/>
    </xf>
    <xf numFmtId="37" fontId="16" fillId="0" borderId="2" xfId="2" applyNumberFormat="1" applyFont="1">
      <alignment horizontal="right" vertical="center"/>
    </xf>
    <xf numFmtId="37" fontId="16" fillId="0" borderId="6" xfId="2" applyNumberFormat="1" applyFont="1" applyBorder="1">
      <alignment horizontal="right" vertical="center"/>
    </xf>
    <xf numFmtId="0" fontId="18" fillId="0" borderId="0" xfId="23" quotePrefix="1" applyNumberFormat="1" applyFont="1" applyBorder="1" applyAlignment="1"/>
    <xf numFmtId="0" fontId="18" fillId="0" borderId="2" xfId="23" quotePrefix="1" applyNumberFormat="1" applyFont="1" applyAlignment="1"/>
    <xf numFmtId="166" fontId="18" fillId="0" borderId="2" xfId="27" quotePrefix="1" applyNumberFormat="1" applyFont="1" applyAlignment="1"/>
    <xf numFmtId="0" fontId="18" fillId="0" borderId="14" xfId="23" quotePrefix="1" applyNumberFormat="1" applyFont="1" applyBorder="1" applyAlignment="1"/>
    <xf numFmtId="0" fontId="18" fillId="0" borderId="15" xfId="23" quotePrefix="1" applyNumberFormat="1" applyFont="1" applyBorder="1" applyAlignment="1"/>
  </cellXfs>
  <cellStyles count="62">
    <cellStyle name="Komma 2" xfId="54" xr:uid="{F2A25041-A088-41C2-BB0D-DAFB86A94687}"/>
    <cellStyle name="Komma 2 2" xfId="60" xr:uid="{A72BFA64-1019-424B-AA91-79881B6F9FB4}"/>
    <cellStyle name="Link 2" xfId="56" xr:uid="{F5F79331-E507-4C21-8E97-83068F9A2492}"/>
    <cellStyle name="Link 3" xfId="49" xr:uid="{54945BCF-965F-4C5A-8A9E-C67C2703E839}"/>
    <cellStyle name="SAPBEXstdData" xfId="51" xr:uid="{D16297F8-1703-4C4F-98A0-F66A1E0277B0}"/>
    <cellStyle name="SAPBEXstdData 2" xfId="59" xr:uid="{9332C6EC-C127-4065-B863-DFBAEFC554B5}"/>
    <cellStyle name="SAPBEXstdData 3" xfId="57" xr:uid="{5FDE265E-8012-4858-9E51-C5CBFD025BF9}"/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52" xr:uid="{CA4E20DB-9D23-4224-8B53-5A5F09979551}"/>
    <cellStyle name="Standard 2 2" xfId="53" xr:uid="{709AA167-EC87-427B-9678-D83D4BF2078F}"/>
    <cellStyle name="Standard 3" xfId="55" xr:uid="{497268DE-0E93-44E5-BBAB-7601FDEE5001}"/>
    <cellStyle name="Standard 4" xfId="50" xr:uid="{929E14C2-3527-40C4-89ED-370ADB66D3C7}"/>
    <cellStyle name="Standard 4 2" xfId="58" xr:uid="{CB01A127-09D4-424F-9662-71C0AF46C673}"/>
    <cellStyle name="Standard 5" xfId="61" xr:uid="{D0571D74-DECF-4009-890F-44166F49604C}"/>
    <cellStyle name="Standard 6" xfId="48" xr:uid="{328A1506-ABC4-4EFC-97BC-B86D84CF9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ColWidth="11.42578125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28515625" style="1" customWidth="1"/>
    <col min="2" max="4" width="9.5703125" style="1" customWidth="1"/>
    <col min="5" max="16384" width="11.85546875" style="1"/>
  </cols>
  <sheetData>
    <row r="1" spans="1:4" ht="15" customHeight="1" x14ac:dyDescent="0.25">
      <c r="A1" s="29" t="s">
        <v>75</v>
      </c>
      <c r="B1" s="27"/>
      <c r="C1" s="27"/>
      <c r="D1" s="27"/>
    </row>
    <row r="2" spans="1:4" ht="12.75" customHeight="1" x14ac:dyDescent="0.25">
      <c r="A2" s="25"/>
      <c r="B2" s="26"/>
      <c r="C2" s="26"/>
      <c r="D2" s="26"/>
    </row>
    <row r="3" spans="1:4" ht="12.75" x14ac:dyDescent="0.25">
      <c r="A3" s="16" t="s">
        <v>53</v>
      </c>
      <c r="B3" s="17" t="s">
        <v>56</v>
      </c>
      <c r="C3" s="17" t="s">
        <v>56</v>
      </c>
      <c r="D3" s="17" t="s">
        <v>56</v>
      </c>
    </row>
    <row r="4" spans="1:4" ht="12.75" x14ac:dyDescent="0.25">
      <c r="A4" s="18" t="s">
        <v>55</v>
      </c>
      <c r="B4" s="17">
        <v>2023</v>
      </c>
      <c r="C4" s="17">
        <v>2024</v>
      </c>
      <c r="D4" s="17">
        <v>2025</v>
      </c>
    </row>
    <row r="5" spans="1:4" ht="12.75" x14ac:dyDescent="0.25">
      <c r="A5" s="20" t="s">
        <v>57</v>
      </c>
      <c r="B5" s="23">
        <f>SUM(B6:B10)</f>
        <v>1001.60222244</v>
      </c>
      <c r="C5" s="23">
        <f>SUM(C6:C10)</f>
        <v>994.49763926999992</v>
      </c>
      <c r="D5" s="23">
        <v>1032.3142610899999</v>
      </c>
    </row>
    <row r="6" spans="1:4" ht="12.75" x14ac:dyDescent="0.25">
      <c r="A6" s="33" t="s">
        <v>58</v>
      </c>
      <c r="B6" s="30">
        <v>832.29979100000003</v>
      </c>
      <c r="C6" s="30">
        <v>784.185204</v>
      </c>
      <c r="D6" s="30">
        <v>683.27302499999996</v>
      </c>
    </row>
    <row r="7" spans="1:4" ht="12.75" x14ac:dyDescent="0.25">
      <c r="A7" s="34" t="s">
        <v>59</v>
      </c>
      <c r="B7" s="31">
        <v>146.90008008999999</v>
      </c>
      <c r="C7" s="31">
        <v>151.77624026999999</v>
      </c>
      <c r="D7" s="31">
        <v>129.86342415999999</v>
      </c>
    </row>
    <row r="8" spans="1:4" ht="12.75" x14ac:dyDescent="0.25">
      <c r="A8" s="34" t="s">
        <v>60</v>
      </c>
      <c r="B8" s="31">
        <v>20.405622749999999</v>
      </c>
      <c r="C8" s="31">
        <v>55.187971150000003</v>
      </c>
      <c r="D8" s="31">
        <v>196.34267538</v>
      </c>
    </row>
    <row r="9" spans="1:4" ht="12.75" x14ac:dyDescent="0.25">
      <c r="A9" s="34" t="s">
        <v>61</v>
      </c>
      <c r="B9" s="24">
        <v>0</v>
      </c>
      <c r="C9" s="24">
        <v>0</v>
      </c>
      <c r="D9" s="24">
        <v>2.0999999999999999E-3</v>
      </c>
    </row>
    <row r="10" spans="1:4" ht="12.75" x14ac:dyDescent="0.25">
      <c r="A10" s="34" t="s">
        <v>62</v>
      </c>
      <c r="B10" s="24">
        <v>1.9967286</v>
      </c>
      <c r="C10" s="24">
        <v>3.3482238500000001</v>
      </c>
      <c r="D10" s="24">
        <v>22.833036549999999</v>
      </c>
    </row>
    <row r="11" spans="1:4" ht="12.75" x14ac:dyDescent="0.25">
      <c r="A11" s="34"/>
      <c r="B11" s="31"/>
      <c r="C11" s="31"/>
      <c r="D11" s="31"/>
    </row>
    <row r="12" spans="1:4" ht="12.75" x14ac:dyDescent="0.25">
      <c r="A12" s="20" t="s">
        <v>63</v>
      </c>
      <c r="B12" s="23">
        <f>B13+B19+B22+B23+B24</f>
        <v>-5834.6061315000006</v>
      </c>
      <c r="C12" s="23">
        <f>C13+C19+C22+C23+C24</f>
        <v>-5310.4613193300002</v>
      </c>
      <c r="D12" s="23">
        <v>-6981.2696412400001</v>
      </c>
    </row>
    <row r="13" spans="1:4" ht="12.75" x14ac:dyDescent="0.25">
      <c r="A13" s="33" t="s">
        <v>64</v>
      </c>
      <c r="B13" s="32">
        <v>-4407.4222577800001</v>
      </c>
      <c r="C13" s="32">
        <v>-3939.6630879499999</v>
      </c>
      <c r="D13" s="32">
        <v>-4651.2754121300004</v>
      </c>
    </row>
    <row r="14" spans="1:4" ht="12.75" x14ac:dyDescent="0.25">
      <c r="A14" s="35" t="s">
        <v>65</v>
      </c>
      <c r="B14" s="31">
        <v>-828.94832845999997</v>
      </c>
      <c r="C14" s="31">
        <v>-920.34420432000002</v>
      </c>
      <c r="D14" s="31">
        <v>-768.08903342999997</v>
      </c>
    </row>
    <row r="15" spans="1:4" ht="12.75" x14ac:dyDescent="0.25">
      <c r="A15" s="35" t="s">
        <v>66</v>
      </c>
      <c r="B15" s="31">
        <v>-253.31918328</v>
      </c>
      <c r="C15" s="31">
        <v>-155.65927092000001</v>
      </c>
      <c r="D15" s="31">
        <v>-148.88384522999999</v>
      </c>
    </row>
    <row r="16" spans="1:4" ht="12.75" x14ac:dyDescent="0.25">
      <c r="A16" s="35" t="s">
        <v>67</v>
      </c>
      <c r="B16" s="31">
        <v>-232.35075796999999</v>
      </c>
      <c r="C16" s="31">
        <v>-103.36447898</v>
      </c>
      <c r="D16" s="31">
        <v>-101.79309326000001</v>
      </c>
    </row>
    <row r="17" spans="1:4" ht="12.75" x14ac:dyDescent="0.25">
      <c r="A17" s="35" t="s">
        <v>68</v>
      </c>
      <c r="B17" s="31">
        <v>-2066.7428507899999</v>
      </c>
      <c r="C17" s="31">
        <v>-1839.4074701</v>
      </c>
      <c r="D17" s="31">
        <v>-2120.11118455</v>
      </c>
    </row>
    <row r="18" spans="1:4" ht="12.75" x14ac:dyDescent="0.25">
      <c r="A18" s="35" t="s">
        <v>54</v>
      </c>
      <c r="B18" s="31">
        <v>-1026.0611372799999</v>
      </c>
      <c r="C18" s="31">
        <v>-920.88766363000002</v>
      </c>
      <c r="D18" s="31">
        <v>-1512.3982556599999</v>
      </c>
    </row>
    <row r="19" spans="1:4" ht="12.75" x14ac:dyDescent="0.25">
      <c r="A19" s="33" t="s">
        <v>69</v>
      </c>
      <c r="B19" s="31">
        <v>-57.312912660000002</v>
      </c>
      <c r="C19" s="31">
        <v>-51.300856400000001</v>
      </c>
      <c r="D19" s="31">
        <v>-44.744150380000001</v>
      </c>
    </row>
    <row r="20" spans="1:4" ht="12.75" x14ac:dyDescent="0.25">
      <c r="A20" s="35" t="s">
        <v>69</v>
      </c>
      <c r="B20" s="31">
        <v>-57.312912660000002</v>
      </c>
      <c r="C20" s="31">
        <v>-51.300856400000001</v>
      </c>
      <c r="D20" s="31">
        <v>-44.744150380000001</v>
      </c>
    </row>
    <row r="21" spans="1:4" ht="12.75" x14ac:dyDescent="0.25">
      <c r="A21" s="35" t="s">
        <v>70</v>
      </c>
      <c r="B21" s="31">
        <v>-57.312912660000002</v>
      </c>
      <c r="C21" s="31">
        <v>-51.300856400000001</v>
      </c>
      <c r="D21" s="31">
        <v>-44.744150380000001</v>
      </c>
    </row>
    <row r="22" spans="1:4" ht="12.75" x14ac:dyDescent="0.25">
      <c r="A22" s="36" t="s">
        <v>71</v>
      </c>
      <c r="B22" s="31">
        <v>-67.967067909999997</v>
      </c>
      <c r="C22" s="31">
        <v>-47.207915470000003</v>
      </c>
      <c r="D22" s="31">
        <v>-45.796416999999998</v>
      </c>
    </row>
    <row r="23" spans="1:4" ht="12.75" x14ac:dyDescent="0.25">
      <c r="A23" s="37" t="s">
        <v>72</v>
      </c>
      <c r="B23" s="31">
        <v>-71.389915029999997</v>
      </c>
      <c r="C23" s="31">
        <v>-72.089902199999997</v>
      </c>
      <c r="D23" s="31">
        <v>-882.29436799999996</v>
      </c>
    </row>
    <row r="24" spans="1:4" ht="12.75" x14ac:dyDescent="0.25">
      <c r="A24" s="37" t="s">
        <v>73</v>
      </c>
      <c r="B24" s="31">
        <v>-1230.51397812</v>
      </c>
      <c r="C24" s="31">
        <v>-1200.19955731</v>
      </c>
      <c r="D24" s="31">
        <v>-1357.1592937299999</v>
      </c>
    </row>
    <row r="25" spans="1:4" ht="12.75" x14ac:dyDescent="0.25">
      <c r="A25" s="28"/>
      <c r="B25" s="22"/>
      <c r="C25" s="22"/>
      <c r="D25" s="22"/>
    </row>
    <row r="26" spans="1:4" ht="13.5" thickBot="1" x14ac:dyDescent="0.3">
      <c r="A26" s="19" t="s">
        <v>74</v>
      </c>
      <c r="B26" s="21">
        <v>-4833.0039090600003</v>
      </c>
      <c r="C26" s="21">
        <v>-4315.9636800600001</v>
      </c>
      <c r="D26" s="21">
        <v>-5948.9553801499997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2.8.2301.1605</Revision>
</Application>
</file>

<file path=customXml/itemProps1.xml><?xml version="1.0" encoding="utf-8"?>
<ds:datastoreItem xmlns:ds="http://schemas.openxmlformats.org/officeDocument/2006/customXml" ds:itemID="{7E593A11-B650-4743-81F0-775644536839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Investitionsrechnung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2026-02-18T11:32:31Z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2026-02-18T11:22:57Z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6fe78a61-9f88-4e1b-ad52-5ff98854900d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