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4\"/>
    </mc:Choice>
  </mc:AlternateContent>
  <xr:revisionPtr revIDLastSave="0" documentId="13_ncr:1_{AF0816D3-ECEA-40EE-BD73-F5D9ECA31CD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sserordentlicher Haushalt" sheetId="3" r:id="rId1"/>
  </sheets>
  <definedNames>
    <definedName name="_xlnm.Print_Area" localSheetId="0">'Ausserordentlicher Haushalt'!$A$1:$F$113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C4" i="3"/>
</calcChain>
</file>

<file path=xl/sharedStrings.xml><?xml version="1.0" encoding="utf-8"?>
<sst xmlns="http://schemas.openxmlformats.org/spreadsheetml/2006/main" count="167" uniqueCount="74">
  <si>
    <t>Mio. CHF</t>
  </si>
  <si>
    <t>Ausserordentliche Einnahmen</t>
  </si>
  <si>
    <t>Ausserordentliche Ausgaben</t>
  </si>
  <si>
    <t>Verkauf Sapomp Wohnbau AG</t>
  </si>
  <si>
    <t>Gewinneinziehung FINMA</t>
  </si>
  <si>
    <t>Neuvergabe Mobilfunkfrequenzen</t>
  </si>
  <si>
    <t>Sanktionen WEKO</t>
  </si>
  <si>
    <t>Nachlassliquidation Swissair</t>
  </si>
  <si>
    <t>–</t>
  </si>
  <si>
    <t>Swisscom Aktienverkauf</t>
  </si>
  <si>
    <t>Pflichtwandelanleihe UBS</t>
  </si>
  <si>
    <t>Übernahme Swiss durch Lufthansa</t>
  </si>
  <si>
    <t>Sanierungsbeitrag PK SBB</t>
  </si>
  <si>
    <t>Infrastrukturfonds</t>
  </si>
  <si>
    <t>Asyl- und Flüchtlingsbereich</t>
  </si>
  <si>
    <t>Übergang NFA</t>
  </si>
  <si>
    <t>PUBLICA</t>
  </si>
  <si>
    <t>Golderlös</t>
  </si>
  <si>
    <t>Deckungskapitalien BVBD Post</t>
  </si>
  <si>
    <t>Deckungskapitalien ETH-Professoren</t>
  </si>
  <si>
    <t>Deckungskapitalien skyguide</t>
  </si>
  <si>
    <t>Aktienkapitalzuschuss skyguide</t>
  </si>
  <si>
    <r>
      <t>CO</t>
    </r>
    <r>
      <rPr>
        <vertAlign val="subscript"/>
        <sz val="8"/>
        <color theme="1"/>
        <rFont val="Frutiger LT Com 45 Light"/>
        <family val="2"/>
      </rPr>
      <t>2</t>
    </r>
    <r>
      <rPr>
        <sz val="8"/>
        <color theme="1"/>
        <rFont val="Frutiger LT Com 45 Light"/>
        <family val="2"/>
      </rPr>
      <t>-Abgabe auf Brennstoffen</t>
    </r>
  </si>
  <si>
    <r>
      <t>Rückverteilung CO</t>
    </r>
    <r>
      <rPr>
        <vertAlign val="subscript"/>
        <sz val="8"/>
        <color theme="1"/>
        <rFont val="Frutiger LT Com 45 Light"/>
        <family val="2"/>
      </rPr>
      <t>2</t>
    </r>
    <r>
      <rPr>
        <sz val="8"/>
        <color theme="1"/>
        <rFont val="Frutiger LT Com 45 Light"/>
        <family val="2"/>
      </rPr>
      <t>-Abgabe auf Brennstoffen</t>
    </r>
  </si>
  <si>
    <t>Rückzahlung PostAuto</t>
  </si>
  <si>
    <t>2020</t>
  </si>
  <si>
    <t>Covid: Darlehen Internationales Komitee vom Roten Kreuz</t>
  </si>
  <si>
    <t>Covid: Humanitäre Hilfe</t>
  </si>
  <si>
    <t>Covid: Multilaterale Entwicklungszusammenarbeit</t>
  </si>
  <si>
    <t>Covid: Soforthilfe für Kulturunternehmen</t>
  </si>
  <si>
    <t>Covid: Soforthilfe für Kulturschaffende</t>
  </si>
  <si>
    <t>Covid: Ausfallentschädigung Kulturunternehmen + -schaffende</t>
  </si>
  <si>
    <t>Covid: Kulturvereine im Laienbereich</t>
  </si>
  <si>
    <t>Covid: Beschaffung Arzneimittel</t>
  </si>
  <si>
    <t>Covid: Bundesfinanzierung SARS-CoV-2-Tests</t>
  </si>
  <si>
    <t>Covid: Leistungen Erwerbsersatz</t>
  </si>
  <si>
    <t>Covid: Kinderbetreuung</t>
  </si>
  <si>
    <t>Covid: Darlehen</t>
  </si>
  <si>
    <t>Covid: Finanzhilfen</t>
  </si>
  <si>
    <t>Covid: Darlehen SFL/SIHF</t>
  </si>
  <si>
    <t>Covid: Aufgebot Schutzdienstpflichtige</t>
  </si>
  <si>
    <t>Covid: Beschaffung Sanitätsmaterial</t>
  </si>
  <si>
    <t>Covid: Rückzahlung Sanitätsmaterial</t>
  </si>
  <si>
    <t>Gewinneinziehungen FINMA</t>
  </si>
  <si>
    <t>Covid: Rekapitalisierung Skyguide</t>
  </si>
  <si>
    <t>Covid: Einnahmen Unterstützung Luftverkehr</t>
  </si>
  <si>
    <t>Covid: Ausbau der indirekten Presseförderung</t>
  </si>
  <si>
    <t>Covid: Bundesbeitrag an die ALV</t>
  </si>
  <si>
    <t>Covid: Bürgschaften</t>
  </si>
  <si>
    <t>Covid: Beitrag Tourismus</t>
  </si>
  <si>
    <t>Covid: Beitrag Schweiz an IWF CCRT</t>
  </si>
  <si>
    <t>Covid: Leistungsvereinbarungen Kultur Kantone</t>
  </si>
  <si>
    <t>Covid: Rückzahlung von Darlehen Kulturunternehmen</t>
  </si>
  <si>
    <t>Covid: Rückerstattung Ausfallentschädigungen</t>
  </si>
  <si>
    <t>Covid: Rückzahlung von Darlehen</t>
  </si>
  <si>
    <t>Covid: Rückzahlung von Darlehen SFL/SIHF</t>
  </si>
  <si>
    <t>Covid: Rückzahlung Finanzhilfen</t>
  </si>
  <si>
    <t>a.o. Aufwand Rückerstattung Gewinneinziehungen FINMA</t>
  </si>
  <si>
    <t>a.o. Gewinnausschüttung SNB</t>
  </si>
  <si>
    <t>Ausserordentliche Rückzahlung BLS</t>
  </si>
  <si>
    <t>a.o. Ertrag Bussen</t>
  </si>
  <si>
    <t>Covid: Kantonale Härtefallmassnahmen für Unternehmen</t>
  </si>
  <si>
    <t>Covid: Abgeltung Regionaler Personenverkehr</t>
  </si>
  <si>
    <t>Covid: Abgeltung Ortsverkehr</t>
  </si>
  <si>
    <t>Covid: Abgeltung Touristischer Verkehr</t>
  </si>
  <si>
    <t>Covid: Rückerstattung Ausbau der indirekten Presseförderung</t>
  </si>
  <si>
    <t>Ukraine: Beiträge an Kantone</t>
  </si>
  <si>
    <t>a.o. Ausschüttungen RUAG</t>
  </si>
  <si>
    <t>a.o. Einnahmen Risikoprämie Liquiditätshilfe-Darlehen</t>
  </si>
  <si>
    <t>Entnahme Rückstellungen COVID-19</t>
  </si>
  <si>
    <t>Ausserordentlicher Haushalt gemäss Schuldenbremse</t>
  </si>
  <si>
    <t>Covid: Rückzahlung Darlehen Intern. Komitee vom Rotes Kreuz</t>
  </si>
  <si>
    <t>Covid: Auflösung der Rückstellung für SARS-Cov-2-Testkosten</t>
  </si>
  <si>
    <t>a.o. Ertrag Swissair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</si>
</sst>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;\-#\ ##0"/>
    <numFmt numFmtId="165" formatCode="###,000"/>
    <numFmt numFmtId="166" formatCode="#,##0.00_ ;\-#,##0.00\ "/>
  </numFmts>
  <fonts count="17" x14ac:knownFonts="1">
    <font>
      <sz val="11"/>
      <color theme="1"/>
      <name val="Arial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indexed="8"/>
      <name val="Frutiger LT Com 75 Black"/>
      <family val="2"/>
    </font>
    <font>
      <vertAlign val="subscript"/>
      <sz val="8"/>
      <color theme="1"/>
      <name val="Frutiger LT Com 45 Light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8"/>
      <color rgb="FF1F497D"/>
      <name val="Verdana"/>
      <family val="2"/>
    </font>
    <font>
      <sz val="10"/>
      <color theme="0"/>
      <name val="Arial"/>
      <family val="2"/>
    </font>
    <font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DBE5F1"/>
        <bgColor rgb="FFFFFFFF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0">
    <xf numFmtId="0" fontId="0" fillId="0" borderId="0"/>
    <xf numFmtId="0" fontId="5" fillId="2" borderId="3" applyNumberFormat="0" applyFill="0" applyAlignment="0" applyProtection="0">
      <alignment horizontal="left" vertical="center" indent="1"/>
    </xf>
    <xf numFmtId="165" fontId="5" fillId="0" borderId="3" applyNumberFormat="0" applyProtection="0">
      <alignment horizontal="right" vertical="top" wrapText="1"/>
    </xf>
    <xf numFmtId="0" fontId="5" fillId="3" borderId="4" applyNumberFormat="0" applyAlignment="0" applyProtection="0">
      <alignment horizontal="left" vertical="center" indent="1"/>
    </xf>
    <xf numFmtId="165" fontId="6" fillId="3" borderId="3" applyNumberFormat="0">
      <alignment horizontal="right" vertical="center"/>
    </xf>
    <xf numFmtId="165" fontId="5" fillId="0" borderId="3" applyNumberFormat="0" applyAlignment="0" applyProtection="0">
      <alignment horizontal="left" vertical="center" indent="1"/>
    </xf>
    <xf numFmtId="166" fontId="7" fillId="0" borderId="3" applyNumberFormat="0">
      <alignment horizontal="right" vertical="center"/>
    </xf>
    <xf numFmtId="0" fontId="7" fillId="0" borderId="0"/>
    <xf numFmtId="0" fontId="9" fillId="2" borderId="3" applyNumberFormat="0" applyFill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Protection="0">
      <alignment horizontal="right" vertical="center"/>
    </xf>
    <xf numFmtId="0" fontId="5" fillId="2" borderId="3" applyNumberFormat="0" applyFill="0" applyAlignment="0" applyProtection="0">
      <alignment horizontal="left" vertical="center" indent="1"/>
    </xf>
    <xf numFmtId="165" fontId="6" fillId="13" borderId="3" applyNumberFormat="0" applyFill="0" applyAlignment="0" applyProtection="0">
      <alignment horizontal="right" vertical="center"/>
    </xf>
    <xf numFmtId="165" fontId="5" fillId="0" borderId="3" applyNumberFormat="0" applyProtection="0">
      <alignment horizontal="right" vertical="center"/>
    </xf>
    <xf numFmtId="165" fontId="10" fillId="6" borderId="3" applyNumberFormat="0" applyAlignment="0" applyProtection="0">
      <alignment horizontal="right" vertical="center" indent="1"/>
    </xf>
    <xf numFmtId="165" fontId="11" fillId="5" borderId="3" applyNumberFormat="0" applyAlignment="0" applyProtection="0">
      <alignment horizontal="right" vertical="center" indent="1"/>
    </xf>
    <xf numFmtId="165" fontId="11" fillId="4" borderId="6" applyNumberFormat="0" applyAlignment="0" applyProtection="0">
      <alignment horizontal="right" vertical="center" indent="1"/>
    </xf>
    <xf numFmtId="165" fontId="12" fillId="7" borderId="3" applyNumberFormat="0" applyAlignment="0" applyProtection="0">
      <alignment horizontal="right" vertical="center" indent="1"/>
    </xf>
    <xf numFmtId="165" fontId="12" fillId="8" borderId="3" applyNumberFormat="0" applyAlignment="0" applyProtection="0">
      <alignment horizontal="right" vertical="center" indent="1"/>
    </xf>
    <xf numFmtId="165" fontId="12" fillId="9" borderId="3" applyNumberFormat="0" applyAlignment="0" applyProtection="0">
      <alignment horizontal="right" vertical="center" indent="1"/>
    </xf>
    <xf numFmtId="165" fontId="13" fillId="10" borderId="3" applyNumberFormat="0" applyAlignment="0" applyProtection="0">
      <alignment horizontal="right" vertical="center" indent="1"/>
    </xf>
    <xf numFmtId="165" fontId="13" fillId="11" borderId="3" applyNumberFormat="0" applyAlignment="0" applyProtection="0">
      <alignment horizontal="right" vertical="center" indent="1"/>
    </xf>
    <xf numFmtId="165" fontId="13" fillId="12" borderId="3" applyNumberFormat="0" applyAlignment="0" applyProtection="0">
      <alignment horizontal="right" vertical="center" indent="1"/>
    </xf>
    <xf numFmtId="0" fontId="7" fillId="0" borderId="5" applyNumberFormat="0" applyFill="0" applyBorder="0" applyAlignment="0" applyProtection="0"/>
    <xf numFmtId="0" fontId="5" fillId="0" borderId="3" applyNumberFormat="0" applyAlignment="0" applyProtection="0">
      <alignment horizontal="left" vertical="center" indent="1"/>
    </xf>
    <xf numFmtId="0" fontId="5" fillId="0" borderId="3" applyNumberFormat="0" applyAlignment="0" applyProtection="0">
      <alignment horizontal="left" vertical="center" indent="1"/>
    </xf>
    <xf numFmtId="0" fontId="5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14" borderId="3" applyNumberFormat="0" applyAlignment="0" applyProtection="0"/>
    <xf numFmtId="0" fontId="5" fillId="14" borderId="3" applyAlignment="0" applyProtection="0"/>
    <xf numFmtId="0" fontId="9" fillId="14" borderId="3" applyNumberFormat="0" applyAlignment="0" applyProtection="0">
      <alignment horizontal="left" vertical="center" indent="1"/>
    </xf>
    <xf numFmtId="0" fontId="9" fillId="14" borderId="3" applyNumberFormat="0" applyAlignment="0" applyProtection="0">
      <alignment horizontal="left" vertical="center" indent="1"/>
    </xf>
    <xf numFmtId="0" fontId="9" fillId="14" borderId="3" applyNumberFormat="0" applyAlignment="0" applyProtection="0">
      <alignment horizontal="left" vertical="center" indent="1"/>
    </xf>
    <xf numFmtId="165" fontId="9" fillId="14" borderId="3" applyNumberFormat="0" applyProtection="0">
      <alignment horizontal="right" vertical="center"/>
    </xf>
    <xf numFmtId="0" fontId="9" fillId="14" borderId="3" applyNumberFormat="0" applyProtection="0">
      <alignment horizontal="right" vertical="center"/>
    </xf>
    <xf numFmtId="165" fontId="6" fillId="14" borderId="3" applyNumberFormat="0" applyProtection="0">
      <alignment horizontal="right" vertical="center"/>
    </xf>
    <xf numFmtId="0" fontId="5" fillId="3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0" fontId="9" fillId="0" borderId="3" applyNumberFormat="0" applyAlignment="0" applyProtection="0">
      <alignment horizontal="left" vertical="center" indent="1"/>
    </xf>
    <xf numFmtId="165" fontId="14" fillId="15" borderId="7" applyNumberFormat="0" applyAlignment="0" applyProtection="0">
      <alignment horizontal="left" vertical="center" indent="1"/>
    </xf>
    <xf numFmtId="165" fontId="15" fillId="0" borderId="0" applyNumberFormat="0" applyAlignment="0" applyProtection="0">
      <alignment horizontal="left" vertical="center" indent="1"/>
    </xf>
    <xf numFmtId="0" fontId="16" fillId="0" borderId="8" applyNumberFormat="0" applyFont="0" applyFill="0" applyAlignment="0" applyProtection="0"/>
    <xf numFmtId="165" fontId="14" fillId="0" borderId="9" applyNumberFormat="0" applyFill="0" applyBorder="0" applyAlignment="0" applyProtection="0">
      <alignment horizontal="right" vertical="center"/>
    </xf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quotePrefix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0" fontId="2" fillId="0" borderId="0" xfId="0" quotePrefix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2" fillId="0" borderId="0" xfId="0" quotePrefix="1" applyNumberFormat="1" applyFont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vertical="top"/>
    </xf>
    <xf numFmtId="164" fontId="1" fillId="0" borderId="0" xfId="0" quotePrefix="1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37" fontId="7" fillId="0" borderId="3" xfId="6" applyNumberFormat="1">
      <alignment horizontal="right" vertical="center"/>
    </xf>
    <xf numFmtId="0" fontId="3" fillId="0" borderId="0" xfId="0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</cellXfs>
  <cellStyles count="50">
    <cellStyle name="SAPBorder" xfId="23" xr:uid="{CFC93AA7-B62F-4FAF-B169-99264D245ED5}"/>
    <cellStyle name="SAPDataCell" xfId="6" xr:uid="{00000000-0005-0000-0000-000000000000}"/>
    <cellStyle name="SAPDataRemoved" xfId="46" xr:uid="{C2E654A8-0DE7-481A-8239-0BEC4BD22692}"/>
    <cellStyle name="SAPDataTotalCell" xfId="4" xr:uid="{00000000-0005-0000-0000-000001000000}"/>
    <cellStyle name="SAPDimensionCell" xfId="1" xr:uid="{00000000-0005-0000-0000-000002000000}"/>
    <cellStyle name="SAPEditableDataCell" xfId="8" xr:uid="{F3494260-AA8C-4AD8-B885-EA0A53A142A5}"/>
    <cellStyle name="SAPEditableDataTotalCell" xfId="11" xr:uid="{8F6D12FB-C728-489A-B145-8EA3BBA3A2BD}"/>
    <cellStyle name="SAPEmphasized" xfId="29" xr:uid="{0D67CD64-197C-4285-A5F3-B36039329694}"/>
    <cellStyle name="SAPEmphasizedEditableDataCell" xfId="31" xr:uid="{80E032F1-9964-4AD3-95D8-60881750C410}"/>
    <cellStyle name="SAPEmphasizedEditableDataTotalCell" xfId="32" xr:uid="{FEC7A4D8-E6D2-4E0D-824B-0F60ED9F3ED5}"/>
    <cellStyle name="SAPEmphasizedLockedDataCell" xfId="35" xr:uid="{801BEE05-20FF-4C02-A662-D1D1AAC9059E}"/>
    <cellStyle name="SAPEmphasizedLockedDataTotalCell" xfId="36" xr:uid="{344BA1E9-6158-46E6-9F52-FEA0507F8361}"/>
    <cellStyle name="SAPEmphasizedReadonlyDataCell" xfId="33" xr:uid="{6D9EC629-452D-4A14-8E40-783F0655AD5E}"/>
    <cellStyle name="SAPEmphasizedReadonlyDataTotalCell" xfId="34" xr:uid="{ECF59287-B6DB-43C8-B0ED-13A3A3539CDF}"/>
    <cellStyle name="SAPEmphasizedTotal" xfId="30" xr:uid="{DA9008F9-B622-4D30-85E6-BFA5B51ABF5A}"/>
    <cellStyle name="SAPError" xfId="47" xr:uid="{2DE0847A-AEE8-4F86-8274-9D3A4904B991}"/>
    <cellStyle name="SAPExceptionLevel1" xfId="14" xr:uid="{A73E678F-E011-488A-95BC-AE8C00787EB8}"/>
    <cellStyle name="SAPExceptionLevel2" xfId="15" xr:uid="{C575C520-5651-4F34-95B4-624EF9034C46}"/>
    <cellStyle name="SAPExceptionLevel3" xfId="16" xr:uid="{A4CE9C48-1690-480D-8EAB-E3A60D7A0D5E}"/>
    <cellStyle name="SAPExceptionLevel4" xfId="17" xr:uid="{403FAEAC-E2BE-4396-BF24-B53ECD072672}"/>
    <cellStyle name="SAPExceptionLevel5" xfId="18" xr:uid="{4B77403F-AF0F-4254-8E70-C189714F3077}"/>
    <cellStyle name="SAPExceptionLevel6" xfId="19" xr:uid="{BA249507-9548-4200-A3E8-8D01438AC2D5}"/>
    <cellStyle name="SAPExceptionLevel7" xfId="20" xr:uid="{C7A24066-46B2-46A9-A342-0DC671008A1D}"/>
    <cellStyle name="SAPExceptionLevel8" xfId="21" xr:uid="{ACA6BEA1-B7A4-455D-AAE1-CCFB9999E897}"/>
    <cellStyle name="SAPExceptionLevel9" xfId="22" xr:uid="{2D05F7EE-DB22-4C8D-A8AC-EB073B30F127}"/>
    <cellStyle name="SAPGroupingFillCell" xfId="45" xr:uid="{3E0934A0-7FCF-4A03-96E1-6B0E2F2DCB7D}"/>
    <cellStyle name="SAPHierarchyCell" xfId="38" xr:uid="{159AD1BF-E830-4D28-BC98-43B2215B5199}"/>
    <cellStyle name="SAPHierarchyCell0" xfId="24" xr:uid="{87CC981A-0728-4960-B865-CBD64F039657}"/>
    <cellStyle name="SAPHierarchyCell1" xfId="25" xr:uid="{61620901-B8C3-4A95-BEF1-6314BC1BF9BB}"/>
    <cellStyle name="SAPHierarchyCell2" xfId="26" xr:uid="{A7EC4825-F7D1-41FE-99C7-6AAB045FF229}"/>
    <cellStyle name="SAPHierarchyCell3" xfId="27" xr:uid="{0F410893-1D61-486D-97E1-DFFEC320536B}"/>
    <cellStyle name="SAPHierarchyCell4" xfId="28" xr:uid="{8CA02415-7E3A-416B-936D-A6E85B045522}"/>
    <cellStyle name="SAPHierarchyCell5" xfId="39" xr:uid="{A0E0B6C2-FFF6-4BC6-B07D-EEF76F95E5B6}"/>
    <cellStyle name="SAPHierarchyCell6" xfId="40" xr:uid="{4A57F6AD-6154-4840-AD40-6ED828E522FB}"/>
    <cellStyle name="SAPHierarchyCell7" xfId="41" xr:uid="{E43CD322-FC6C-4283-9A23-C710BE85D9FB}"/>
    <cellStyle name="SAPHierarchyCell8" xfId="43" xr:uid="{3FAA940F-6685-4419-8360-FAC73F9A489A}"/>
    <cellStyle name="SAPHierarchyCell9" xfId="44" xr:uid="{0C586FD6-594C-449D-92EC-CCAA29CC0F9F}"/>
    <cellStyle name="SAPHierarchyOddCell" xfId="42" xr:uid="{7E4B7717-5BCD-4975-B8F3-9B3A758FF191}"/>
    <cellStyle name="SAPLockedDataCell" xfId="10" xr:uid="{A0AF7A72-413E-4327-95AC-A07DEC8BE56D}"/>
    <cellStyle name="SAPLockedDataTotalCell" xfId="13" xr:uid="{D77AB9A1-4A93-41F6-89E6-7E23164488C0}"/>
    <cellStyle name="SAPMemberCell" xfId="5" xr:uid="{00000000-0005-0000-0000-000003000000}"/>
    <cellStyle name="SAPMemberCellX" xfId="2" xr:uid="{00000000-0005-0000-0000-000004000000}"/>
    <cellStyle name="SAPMemberTotalCell" xfId="3" xr:uid="{00000000-0005-0000-0000-000005000000}"/>
    <cellStyle name="SAPMemberTotalCellX" xfId="37" xr:uid="{D804485D-E63C-4339-B77A-09720A260157}"/>
    <cellStyle name="SAPMessageText" xfId="48" xr:uid="{0E279B71-F70B-4D72-984B-B055DD0816D7}"/>
    <cellStyle name="SAPReadonlyDataCell" xfId="9" xr:uid="{794CD5A1-FC4E-4780-B495-1348B7946624}"/>
    <cellStyle name="SAPReadonlyDataTotalCell" xfId="12" xr:uid="{077637EF-524C-4D5D-9823-3D5B71E62776}"/>
    <cellStyle name="Standard" xfId="0" builtinId="0"/>
    <cellStyle name="Standard 2" xfId="49" xr:uid="{3724D19C-AF48-4E64-8AD3-4BADDF248BBC}"/>
    <cellStyle name="Standard 3" xfId="7" xr:uid="{A201B8A3-B402-440F-B9E7-5C4138C0433D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3"/>
  <sheetViews>
    <sheetView tabSelected="1" workbookViewId="0">
      <selection sqref="A1:F1"/>
    </sheetView>
  </sheetViews>
  <sheetFormatPr baseColWidth="10" defaultRowHeight="11.25" customHeight="1" x14ac:dyDescent="0.2"/>
  <cols>
    <col min="1" max="1" width="8.25" style="2" customWidth="1"/>
    <col min="2" max="2" width="39.125" style="2" bestFit="1" customWidth="1"/>
    <col min="3" max="4" width="8.25" style="2" customWidth="1"/>
    <col min="5" max="5" width="39.875" style="2" bestFit="1" customWidth="1"/>
    <col min="6" max="6" width="8.25" style="2" customWidth="1"/>
    <col min="7" max="16384" width="11" style="2"/>
  </cols>
  <sheetData>
    <row r="1" spans="1:7" ht="15.75" customHeight="1" x14ac:dyDescent="0.2">
      <c r="A1" s="20" t="s">
        <v>70</v>
      </c>
      <c r="B1" s="20"/>
      <c r="C1" s="20"/>
      <c r="D1" s="20"/>
      <c r="E1" s="20"/>
      <c r="F1" s="20"/>
    </row>
    <row r="3" spans="1:7" ht="11.25" customHeight="1" x14ac:dyDescent="0.2">
      <c r="A3" s="2" t="s">
        <v>0</v>
      </c>
      <c r="C3" s="3"/>
      <c r="D3" s="3"/>
    </row>
    <row r="4" spans="1:7" ht="11.25" customHeight="1" thickBot="1" x14ac:dyDescent="0.25">
      <c r="A4" s="4"/>
      <c r="B4" s="5" t="s">
        <v>1</v>
      </c>
      <c r="C4" s="6">
        <f>SUM(C5:C105)</f>
        <v>27798.542031430003</v>
      </c>
      <c r="D4" s="7"/>
      <c r="E4" s="5" t="s">
        <v>2</v>
      </c>
      <c r="F4" s="6">
        <f>SUM(F5:F105)</f>
        <v>54949.596474009995</v>
      </c>
    </row>
    <row r="5" spans="1:7" ht="11.25" customHeight="1" x14ac:dyDescent="0.2">
      <c r="A5" s="21">
        <v>2024</v>
      </c>
      <c r="B5" s="2" t="s">
        <v>67</v>
      </c>
      <c r="C5" s="8">
        <v>150</v>
      </c>
      <c r="E5" s="2" t="s">
        <v>66</v>
      </c>
      <c r="F5" s="8">
        <v>1368.8113181599999</v>
      </c>
    </row>
    <row r="6" spans="1:7" ht="11.25" customHeight="1" x14ac:dyDescent="0.2">
      <c r="B6" s="2" t="s">
        <v>60</v>
      </c>
      <c r="C6" s="8">
        <v>29.093844000000001</v>
      </c>
      <c r="E6" s="2" t="s">
        <v>72</v>
      </c>
      <c r="F6" s="8">
        <v>-215.88482017000001</v>
      </c>
    </row>
    <row r="7" spans="1:7" ht="11.25" customHeight="1" x14ac:dyDescent="0.2">
      <c r="B7" s="2" t="s">
        <v>71</v>
      </c>
      <c r="C7" s="8">
        <v>25</v>
      </c>
      <c r="F7" s="8"/>
    </row>
    <row r="8" spans="1:7" ht="11.25" customHeight="1" x14ac:dyDescent="0.2">
      <c r="B8" s="2" t="s">
        <v>56</v>
      </c>
      <c r="C8" s="8">
        <v>19.715319300000001</v>
      </c>
      <c r="F8" s="8"/>
    </row>
    <row r="9" spans="1:7" ht="11.25" customHeight="1" x14ac:dyDescent="0.2">
      <c r="B9" s="2" t="s">
        <v>55</v>
      </c>
      <c r="C9" s="8">
        <v>15.054523250000001</v>
      </c>
      <c r="F9" s="8"/>
    </row>
    <row r="10" spans="1:7" ht="11.25" customHeight="1" x14ac:dyDescent="0.2">
      <c r="B10" s="2" t="s">
        <v>73</v>
      </c>
      <c r="C10" s="8">
        <v>13.97592845</v>
      </c>
      <c r="F10" s="8"/>
    </row>
    <row r="11" spans="1:7" ht="11.25" customHeight="1" x14ac:dyDescent="0.2">
      <c r="B11" s="2" t="s">
        <v>54</v>
      </c>
      <c r="C11" s="8">
        <v>2.9518</v>
      </c>
      <c r="F11" s="8"/>
    </row>
    <row r="12" spans="1:7" ht="11.25" customHeight="1" x14ac:dyDescent="0.2">
      <c r="B12" s="2" t="s">
        <v>53</v>
      </c>
      <c r="C12" s="8">
        <v>0.54727700000000001</v>
      </c>
      <c r="F12" s="8"/>
    </row>
    <row r="13" spans="1:7" ht="11.25" customHeight="1" x14ac:dyDescent="0.2">
      <c r="A13" s="1">
        <v>2023</v>
      </c>
      <c r="B13" s="2" t="s">
        <v>67</v>
      </c>
      <c r="C13" s="8">
        <v>200</v>
      </c>
      <c r="E13" s="2" t="s">
        <v>66</v>
      </c>
      <c r="F13" s="8">
        <v>1069.8642239999999</v>
      </c>
    </row>
    <row r="14" spans="1:7" ht="11.25" customHeight="1" x14ac:dyDescent="0.2">
      <c r="B14" s="2" t="s">
        <v>68</v>
      </c>
      <c r="C14" s="8">
        <v>60.625</v>
      </c>
      <c r="E14" s="2" t="s">
        <v>63</v>
      </c>
      <c r="F14" s="8">
        <v>0.11491800000000001</v>
      </c>
    </row>
    <row r="15" spans="1:7" ht="11.25" customHeight="1" x14ac:dyDescent="0.2">
      <c r="B15" s="2" t="s">
        <v>55</v>
      </c>
      <c r="C15" s="8">
        <v>25.65515225</v>
      </c>
      <c r="E15" s="2" t="s">
        <v>69</v>
      </c>
      <c r="F15" s="8">
        <v>5.3829999999999998E-3</v>
      </c>
      <c r="G15" s="19"/>
    </row>
    <row r="16" spans="1:7" ht="11.25" customHeight="1" x14ac:dyDescent="0.2">
      <c r="B16" s="2" t="s">
        <v>43</v>
      </c>
      <c r="C16" s="8">
        <v>13.4876635</v>
      </c>
      <c r="F16" s="8"/>
    </row>
    <row r="17" spans="1:6" ht="11.25" customHeight="1" x14ac:dyDescent="0.2">
      <c r="B17" s="2" t="s">
        <v>56</v>
      </c>
      <c r="C17" s="8">
        <v>4.8899446500000003</v>
      </c>
      <c r="F17" s="8"/>
    </row>
    <row r="18" spans="1:6" ht="11.25" customHeight="1" x14ac:dyDescent="0.2">
      <c r="B18" s="2" t="s">
        <v>52</v>
      </c>
      <c r="C18" s="8">
        <v>2.2734510000000001</v>
      </c>
      <c r="F18" s="8"/>
    </row>
    <row r="19" spans="1:6" ht="11.25" customHeight="1" x14ac:dyDescent="0.2">
      <c r="B19" s="2" t="s">
        <v>45</v>
      </c>
      <c r="C19" s="8">
        <v>1.55447987</v>
      </c>
      <c r="F19" s="8"/>
    </row>
    <row r="20" spans="1:6" ht="11.25" customHeight="1" x14ac:dyDescent="0.2">
      <c r="B20" s="2" t="s">
        <v>54</v>
      </c>
      <c r="C20" s="8">
        <v>1.3668</v>
      </c>
      <c r="F20" s="8"/>
    </row>
    <row r="21" spans="1:6" ht="11.25" customHeight="1" x14ac:dyDescent="0.2">
      <c r="B21" s="2" t="s">
        <v>65</v>
      </c>
      <c r="C21" s="8">
        <v>0.47752</v>
      </c>
      <c r="F21" s="8"/>
    </row>
    <row r="22" spans="1:6" ht="11.25" customHeight="1" x14ac:dyDescent="0.2">
      <c r="A22" s="1">
        <v>2022</v>
      </c>
      <c r="B22" s="2" t="s">
        <v>58</v>
      </c>
      <c r="C22" s="8">
        <v>1333.3</v>
      </c>
      <c r="E22" s="2" t="s">
        <v>34</v>
      </c>
      <c r="F22" s="8">
        <v>1201.6151975600001</v>
      </c>
    </row>
    <row r="23" spans="1:6" ht="11.25" customHeight="1" x14ac:dyDescent="0.2">
      <c r="B23" s="2" t="s">
        <v>60</v>
      </c>
      <c r="C23" s="8">
        <v>111.519656</v>
      </c>
      <c r="E23" s="2" t="s">
        <v>66</v>
      </c>
      <c r="F23" s="8">
        <v>701.99291200000005</v>
      </c>
    </row>
    <row r="24" spans="1:6" ht="11.25" customHeight="1" x14ac:dyDescent="0.2">
      <c r="B24" s="2" t="s">
        <v>42</v>
      </c>
      <c r="C24" s="8">
        <v>69.306930149999999</v>
      </c>
      <c r="E24" s="2" t="s">
        <v>47</v>
      </c>
      <c r="F24" s="8">
        <v>663.50826443999995</v>
      </c>
    </row>
    <row r="25" spans="1:6" ht="11.25" customHeight="1" x14ac:dyDescent="0.2">
      <c r="B25" s="2" t="s">
        <v>56</v>
      </c>
      <c r="C25" s="8">
        <v>47.098782999999997</v>
      </c>
      <c r="E25" s="2" t="s">
        <v>41</v>
      </c>
      <c r="F25" s="8">
        <v>585.00172994000002</v>
      </c>
    </row>
    <row r="26" spans="1:6" ht="11.25" customHeight="1" x14ac:dyDescent="0.2">
      <c r="B26" s="2" t="s">
        <v>45</v>
      </c>
      <c r="C26" s="8">
        <v>13.623024750000001</v>
      </c>
      <c r="E26" s="2" t="s">
        <v>48</v>
      </c>
      <c r="F26" s="8">
        <v>379.51174593000002</v>
      </c>
    </row>
    <row r="27" spans="1:6" ht="11.25" customHeight="1" x14ac:dyDescent="0.2">
      <c r="B27" s="2" t="s">
        <v>55</v>
      </c>
      <c r="C27" s="8">
        <v>11.671766</v>
      </c>
      <c r="E27" s="2" t="s">
        <v>35</v>
      </c>
      <c r="F27" s="8">
        <v>285.44633591000002</v>
      </c>
    </row>
    <row r="28" spans="1:6" ht="11.25" customHeight="1" x14ac:dyDescent="0.2">
      <c r="B28" s="2" t="s">
        <v>65</v>
      </c>
      <c r="C28" s="8">
        <v>3.9608508699999998</v>
      </c>
      <c r="E28" s="2" t="s">
        <v>62</v>
      </c>
      <c r="F28" s="8">
        <v>106.59078599999999</v>
      </c>
    </row>
    <row r="29" spans="1:6" ht="11.25" customHeight="1" x14ac:dyDescent="0.2">
      <c r="B29" s="2" t="s">
        <v>54</v>
      </c>
      <c r="C29" s="8">
        <v>0.6</v>
      </c>
      <c r="E29" s="2" t="s">
        <v>27</v>
      </c>
      <c r="F29" s="8">
        <v>60.141286999999998</v>
      </c>
    </row>
    <row r="30" spans="1:6" ht="11.25" customHeight="1" x14ac:dyDescent="0.2">
      <c r="B30" s="2" t="s">
        <v>52</v>
      </c>
      <c r="C30" s="8">
        <v>0.52987260000000003</v>
      </c>
      <c r="E30" s="2" t="s">
        <v>63</v>
      </c>
      <c r="F30" s="8">
        <v>58.866399000000001</v>
      </c>
    </row>
    <row r="31" spans="1:6" ht="11.25" customHeight="1" x14ac:dyDescent="0.2">
      <c r="C31" s="8"/>
      <c r="E31" s="2" t="s">
        <v>64</v>
      </c>
      <c r="F31" s="8">
        <v>25.444220000000001</v>
      </c>
    </row>
    <row r="32" spans="1:6" ht="11.25" customHeight="1" x14ac:dyDescent="0.2">
      <c r="C32" s="8"/>
      <c r="E32" s="2" t="s">
        <v>48</v>
      </c>
      <c r="F32" s="8">
        <v>-14.33442419</v>
      </c>
    </row>
    <row r="33" spans="1:6" ht="11.25" customHeight="1" x14ac:dyDescent="0.2">
      <c r="C33" s="8"/>
      <c r="E33" s="2" t="s">
        <v>61</v>
      </c>
      <c r="F33" s="8">
        <v>-55.493201310000003</v>
      </c>
    </row>
    <row r="34" spans="1:6" ht="11.25" customHeight="1" x14ac:dyDescent="0.2">
      <c r="A34" s="1">
        <v>2021</v>
      </c>
      <c r="B34" s="2" t="s">
        <v>58</v>
      </c>
      <c r="C34" s="8">
        <v>1333.3</v>
      </c>
      <c r="E34" s="2" t="s">
        <v>47</v>
      </c>
      <c r="F34" s="8">
        <v>4338.33337785</v>
      </c>
    </row>
    <row r="35" spans="1:6" ht="11.25" customHeight="1" x14ac:dyDescent="0.2">
      <c r="B35" s="2" t="s">
        <v>42</v>
      </c>
      <c r="C35" s="8">
        <v>75.130473530000003</v>
      </c>
      <c r="E35" s="2" t="s">
        <v>61</v>
      </c>
      <c r="F35" s="8">
        <v>4194.0819885999999</v>
      </c>
    </row>
    <row r="36" spans="1:6" ht="11.25" customHeight="1" x14ac:dyDescent="0.2">
      <c r="B36" s="2" t="s">
        <v>53</v>
      </c>
      <c r="C36" s="8">
        <v>33.674017499999998</v>
      </c>
      <c r="E36" s="2" t="s">
        <v>35</v>
      </c>
      <c r="F36" s="8">
        <v>1799.0044789000001</v>
      </c>
    </row>
    <row r="37" spans="1:6" ht="11.25" customHeight="1" x14ac:dyDescent="0.2">
      <c r="B37" s="2" t="s">
        <v>45</v>
      </c>
      <c r="C37" s="8">
        <v>33.25947189</v>
      </c>
      <c r="E37" s="2" t="s">
        <v>34</v>
      </c>
      <c r="F37" s="8">
        <v>1184.10569596</v>
      </c>
    </row>
    <row r="38" spans="1:6" ht="11.25" customHeight="1" x14ac:dyDescent="0.2">
      <c r="B38" s="2" t="s">
        <v>59</v>
      </c>
      <c r="C38" s="8">
        <v>24.735585</v>
      </c>
      <c r="E38" s="2" t="s">
        <v>41</v>
      </c>
      <c r="F38" s="8">
        <v>666.06698945000005</v>
      </c>
    </row>
    <row r="39" spans="1:6" ht="11.25" customHeight="1" x14ac:dyDescent="0.2">
      <c r="B39" s="2" t="s">
        <v>60</v>
      </c>
      <c r="C39" s="8">
        <v>22.622641250000001</v>
      </c>
      <c r="E39" s="2" t="s">
        <v>27</v>
      </c>
      <c r="F39" s="8">
        <v>45.458621000000001</v>
      </c>
    </row>
    <row r="40" spans="1:6" ht="11.25" customHeight="1" x14ac:dyDescent="0.2">
      <c r="B40" s="2" t="s">
        <v>55</v>
      </c>
      <c r="C40" s="8">
        <v>6.9802999999999997</v>
      </c>
      <c r="E40" s="2" t="s">
        <v>51</v>
      </c>
      <c r="F40" s="8">
        <v>31.00929335</v>
      </c>
    </row>
    <row r="41" spans="1:6" ht="11.25" customHeight="1" x14ac:dyDescent="0.2">
      <c r="B41" s="2" t="s">
        <v>56</v>
      </c>
      <c r="C41" s="8">
        <v>3.9</v>
      </c>
      <c r="E41" s="2" t="s">
        <v>57</v>
      </c>
      <c r="F41" s="8">
        <v>29.8783727</v>
      </c>
    </row>
    <row r="42" spans="1:6" ht="11.25" customHeight="1" x14ac:dyDescent="0.2">
      <c r="B42" s="2" t="s">
        <v>52</v>
      </c>
      <c r="C42" s="8">
        <v>1.1767909999999999</v>
      </c>
      <c r="E42" s="2" t="s">
        <v>49</v>
      </c>
      <c r="F42" s="8">
        <v>26.8</v>
      </c>
    </row>
    <row r="43" spans="1:6" ht="11.25" customHeight="1" x14ac:dyDescent="0.2">
      <c r="B43" s="2" t="s">
        <v>54</v>
      </c>
      <c r="C43" s="8">
        <v>0.4</v>
      </c>
      <c r="E43" s="2" t="s">
        <v>36</v>
      </c>
      <c r="F43" s="8">
        <v>22.701182970000001</v>
      </c>
    </row>
    <row r="44" spans="1:6" ht="11.25" customHeight="1" x14ac:dyDescent="0.2">
      <c r="C44" s="8"/>
      <c r="E44" s="2" t="s">
        <v>48</v>
      </c>
      <c r="F44" s="8">
        <v>-6.2722409700000004</v>
      </c>
    </row>
    <row r="45" spans="1:6" ht="11.25" customHeight="1" x14ac:dyDescent="0.2">
      <c r="A45" s="1" t="s">
        <v>25</v>
      </c>
      <c r="B45" s="2" t="s">
        <v>43</v>
      </c>
      <c r="C45" s="8">
        <v>70</v>
      </c>
      <c r="D45" s="18"/>
      <c r="E45" s="2" t="s">
        <v>47</v>
      </c>
      <c r="F45" s="10">
        <v>10775</v>
      </c>
    </row>
    <row r="46" spans="1:6" ht="11.25" customHeight="1" x14ac:dyDescent="0.2">
      <c r="A46" s="1"/>
      <c r="B46" s="2" t="s">
        <v>42</v>
      </c>
      <c r="C46" s="8">
        <v>44.883305999999997</v>
      </c>
      <c r="D46" s="18"/>
      <c r="E46" s="2" t="s">
        <v>35</v>
      </c>
      <c r="F46" s="10">
        <v>2200.6642821</v>
      </c>
    </row>
    <row r="47" spans="1:6" ht="11.25" customHeight="1" x14ac:dyDescent="0.2">
      <c r="A47" s="1"/>
      <c r="B47" s="2" t="s">
        <v>45</v>
      </c>
      <c r="C47" s="8">
        <v>10.34338056</v>
      </c>
      <c r="D47" s="18"/>
      <c r="E47" s="2" t="s">
        <v>41</v>
      </c>
      <c r="F47" s="10">
        <v>618.14956094000001</v>
      </c>
    </row>
    <row r="48" spans="1:6" ht="11.25" customHeight="1" x14ac:dyDescent="0.2">
      <c r="A48" s="1"/>
      <c r="C48" s="8"/>
      <c r="D48" s="18"/>
      <c r="E48" s="2" t="s">
        <v>26</v>
      </c>
      <c r="F48" s="10">
        <v>200</v>
      </c>
    </row>
    <row r="49" spans="1:6" ht="11.25" customHeight="1" x14ac:dyDescent="0.2">
      <c r="A49" s="1"/>
      <c r="C49" s="8"/>
      <c r="D49" s="18"/>
      <c r="E49" s="2" t="s">
        <v>34</v>
      </c>
      <c r="F49" s="10">
        <v>193.80152537000001</v>
      </c>
    </row>
    <row r="50" spans="1:6" ht="11.25" customHeight="1" x14ac:dyDescent="0.2">
      <c r="A50" s="1"/>
      <c r="C50" s="8"/>
      <c r="D50" s="18"/>
      <c r="E50" s="2" t="s">
        <v>44</v>
      </c>
      <c r="F50" s="10">
        <v>150.00048000000001</v>
      </c>
    </row>
    <row r="51" spans="1:6" ht="11.25" customHeight="1" x14ac:dyDescent="0.2">
      <c r="A51" s="1"/>
      <c r="C51" s="8"/>
      <c r="D51" s="18"/>
      <c r="E51" s="2" t="s">
        <v>31</v>
      </c>
      <c r="F51" s="10">
        <v>138.916495</v>
      </c>
    </row>
    <row r="52" spans="1:6" ht="11.25" customHeight="1" x14ac:dyDescent="0.2">
      <c r="A52" s="1"/>
      <c r="C52" s="8"/>
      <c r="D52" s="18"/>
      <c r="E52" s="2" t="s">
        <v>38</v>
      </c>
      <c r="F52" s="10">
        <v>99.855674980000003</v>
      </c>
    </row>
    <row r="53" spans="1:6" ht="11.25" customHeight="1" x14ac:dyDescent="0.2">
      <c r="A53" s="1"/>
      <c r="C53" s="8"/>
      <c r="D53" s="18"/>
      <c r="E53" s="2" t="s">
        <v>48</v>
      </c>
      <c r="F53" s="10">
        <v>60.458378240000002</v>
      </c>
    </row>
    <row r="54" spans="1:6" ht="11.25" customHeight="1" x14ac:dyDescent="0.2">
      <c r="A54" s="1"/>
      <c r="C54" s="8"/>
      <c r="D54" s="18"/>
      <c r="E54" s="2" t="s">
        <v>28</v>
      </c>
      <c r="F54" s="10">
        <v>57</v>
      </c>
    </row>
    <row r="55" spans="1:6" ht="11.25" customHeight="1" x14ac:dyDescent="0.2">
      <c r="A55" s="1"/>
      <c r="C55" s="8"/>
      <c r="D55" s="18"/>
      <c r="E55" s="2" t="s">
        <v>27</v>
      </c>
      <c r="F55" s="10">
        <v>50.5</v>
      </c>
    </row>
    <row r="56" spans="1:6" ht="11.25" customHeight="1" x14ac:dyDescent="0.2">
      <c r="A56" s="1"/>
      <c r="C56" s="8"/>
      <c r="D56" s="18"/>
      <c r="E56" s="2" t="s">
        <v>50</v>
      </c>
      <c r="F56" s="10">
        <v>25</v>
      </c>
    </row>
    <row r="57" spans="1:6" ht="11.25" customHeight="1" x14ac:dyDescent="0.2">
      <c r="A57" s="1"/>
      <c r="C57" s="8"/>
      <c r="D57" s="18"/>
      <c r="E57" s="2" t="s">
        <v>39</v>
      </c>
      <c r="F57" s="10">
        <v>20.345953999999999</v>
      </c>
    </row>
    <row r="58" spans="1:6" ht="11.25" customHeight="1" x14ac:dyDescent="0.2">
      <c r="A58" s="1"/>
      <c r="C58" s="8"/>
      <c r="D58" s="18"/>
      <c r="E58" s="2" t="s">
        <v>32</v>
      </c>
      <c r="F58" s="10">
        <v>18.349680200000002</v>
      </c>
    </row>
    <row r="59" spans="1:6" ht="11.25" customHeight="1" x14ac:dyDescent="0.2">
      <c r="A59" s="1"/>
      <c r="C59" s="8"/>
      <c r="D59" s="18"/>
      <c r="E59" s="2" t="s">
        <v>49</v>
      </c>
      <c r="F59" s="10">
        <v>13.2</v>
      </c>
    </row>
    <row r="60" spans="1:6" ht="11.25" customHeight="1" x14ac:dyDescent="0.2">
      <c r="A60" s="1"/>
      <c r="C60" s="8"/>
      <c r="D60" s="18"/>
      <c r="E60" s="2" t="s">
        <v>46</v>
      </c>
      <c r="F60" s="10">
        <v>11.778456050000001</v>
      </c>
    </row>
    <row r="61" spans="1:6" ht="11.25" customHeight="1" x14ac:dyDescent="0.2">
      <c r="A61" s="1"/>
      <c r="C61" s="8"/>
      <c r="D61" s="18"/>
      <c r="E61" s="2" t="s">
        <v>37</v>
      </c>
      <c r="F61" s="10">
        <v>9.44</v>
      </c>
    </row>
    <row r="62" spans="1:6" ht="11.25" customHeight="1" x14ac:dyDescent="0.2">
      <c r="A62" s="1"/>
      <c r="C62" s="8"/>
      <c r="D62" s="18"/>
      <c r="E62" s="2" t="s">
        <v>40</v>
      </c>
      <c r="F62" s="10">
        <v>8.9813544000000007</v>
      </c>
    </row>
    <row r="63" spans="1:6" ht="11.25" customHeight="1" x14ac:dyDescent="0.2">
      <c r="A63" s="1"/>
      <c r="C63" s="8"/>
      <c r="D63" s="18"/>
      <c r="E63" s="2" t="s">
        <v>30</v>
      </c>
      <c r="F63" s="10">
        <v>7.6217500999999999</v>
      </c>
    </row>
    <row r="64" spans="1:6" ht="11.25" customHeight="1" x14ac:dyDescent="0.2">
      <c r="A64" s="1"/>
      <c r="C64" s="8"/>
      <c r="D64" s="18"/>
      <c r="E64" s="2" t="s">
        <v>36</v>
      </c>
      <c r="F64" s="10">
        <v>5.9238564499999997</v>
      </c>
    </row>
    <row r="65" spans="1:6" ht="11.25" customHeight="1" x14ac:dyDescent="0.2">
      <c r="A65" s="1"/>
      <c r="C65" s="8"/>
      <c r="D65" s="18"/>
      <c r="E65" s="2" t="s">
        <v>29</v>
      </c>
      <c r="F65" s="10">
        <v>4.4740000000000002</v>
      </c>
    </row>
    <row r="66" spans="1:6" ht="11.25" customHeight="1" x14ac:dyDescent="0.2">
      <c r="A66" s="1"/>
      <c r="C66" s="8"/>
      <c r="D66" s="18"/>
      <c r="E66" s="2" t="s">
        <v>33</v>
      </c>
      <c r="F66" s="10">
        <v>2.9394485600000002</v>
      </c>
    </row>
    <row r="67" spans="1:6" ht="11.25" customHeight="1" x14ac:dyDescent="0.2">
      <c r="A67" s="1">
        <v>2019</v>
      </c>
      <c r="B67" s="2" t="s">
        <v>5</v>
      </c>
      <c r="C67" s="8">
        <v>376.184551</v>
      </c>
      <c r="D67" s="18"/>
      <c r="E67" s="9" t="s">
        <v>8</v>
      </c>
      <c r="F67" s="10" t="s">
        <v>8</v>
      </c>
    </row>
    <row r="68" spans="1:6" ht="11.25" customHeight="1" x14ac:dyDescent="0.2">
      <c r="B68" s="2" t="s">
        <v>6</v>
      </c>
      <c r="C68" s="8">
        <v>139.24044799999999</v>
      </c>
      <c r="D68" s="18"/>
      <c r="E68" s="16"/>
      <c r="F68" s="17"/>
    </row>
    <row r="69" spans="1:6" ht="11.25" customHeight="1" x14ac:dyDescent="0.2">
      <c r="B69" s="2" t="s">
        <v>7</v>
      </c>
      <c r="C69" s="8">
        <v>25.155271299999999</v>
      </c>
      <c r="D69" s="18"/>
      <c r="E69" s="16"/>
      <c r="F69" s="17"/>
    </row>
    <row r="70" spans="1:6" ht="11.25" customHeight="1" x14ac:dyDescent="0.2">
      <c r="A70" s="1">
        <v>2018</v>
      </c>
      <c r="B70" s="2" t="s">
        <v>24</v>
      </c>
      <c r="C70" s="8">
        <v>89.924067449999995</v>
      </c>
      <c r="D70" s="18"/>
      <c r="E70" s="9" t="s">
        <v>8</v>
      </c>
      <c r="F70" s="10" t="s">
        <v>8</v>
      </c>
    </row>
    <row r="71" spans="1:6" ht="11.25" customHeight="1" x14ac:dyDescent="0.2">
      <c r="B71" s="2" t="s">
        <v>7</v>
      </c>
      <c r="C71" s="8">
        <v>0.31224449999999998</v>
      </c>
      <c r="D71" s="18"/>
      <c r="E71" s="16"/>
      <c r="F71" s="17"/>
    </row>
    <row r="72" spans="1:6" ht="11.25" customHeight="1" x14ac:dyDescent="0.2">
      <c r="A72" s="1">
        <v>2017</v>
      </c>
      <c r="B72" s="2" t="s">
        <v>6</v>
      </c>
      <c r="C72" s="8">
        <v>99.113</v>
      </c>
      <c r="E72" s="9" t="s">
        <v>8</v>
      </c>
      <c r="F72" s="10" t="s">
        <v>8</v>
      </c>
    </row>
    <row r="73" spans="1:6" ht="11.25" customHeight="1" x14ac:dyDescent="0.2">
      <c r="A73" s="1"/>
      <c r="B73" s="2" t="s">
        <v>7</v>
      </c>
      <c r="C73" s="8">
        <v>78.2608441</v>
      </c>
      <c r="F73" s="10"/>
    </row>
    <row r="74" spans="1:6" ht="11.25" customHeight="1" x14ac:dyDescent="0.2">
      <c r="A74" s="1">
        <v>2016</v>
      </c>
      <c r="B74" s="2" t="s">
        <v>6</v>
      </c>
      <c r="C74" s="8">
        <v>169.52949570000001</v>
      </c>
      <c r="E74" s="9" t="s">
        <v>8</v>
      </c>
      <c r="F74" s="10" t="s">
        <v>8</v>
      </c>
    </row>
    <row r="75" spans="1:6" ht="11.25" customHeight="1" x14ac:dyDescent="0.2">
      <c r="A75" s="1"/>
      <c r="B75" s="2" t="s">
        <v>7</v>
      </c>
      <c r="C75" s="8">
        <v>165.35703244999999</v>
      </c>
      <c r="F75" s="10"/>
    </row>
    <row r="76" spans="1:6" ht="11.25" customHeight="1" x14ac:dyDescent="0.2">
      <c r="A76" s="1"/>
      <c r="B76" s="2" t="s">
        <v>5</v>
      </c>
      <c r="C76" s="8">
        <v>143.5922803</v>
      </c>
      <c r="F76" s="10"/>
    </row>
    <row r="77" spans="1:6" ht="11.25" customHeight="1" x14ac:dyDescent="0.2">
      <c r="A77" s="1">
        <v>2015</v>
      </c>
      <c r="B77" s="2" t="s">
        <v>6</v>
      </c>
      <c r="C77" s="8">
        <v>186.38616099999999</v>
      </c>
      <c r="E77" s="2" t="s">
        <v>8</v>
      </c>
      <c r="F77" s="10" t="s">
        <v>8</v>
      </c>
    </row>
    <row r="78" spans="1:6" ht="11.25" customHeight="1" x14ac:dyDescent="0.2">
      <c r="A78" s="1"/>
      <c r="B78" s="2" t="s">
        <v>5</v>
      </c>
      <c r="C78" s="8">
        <v>138.706299</v>
      </c>
      <c r="F78" s="10"/>
    </row>
    <row r="79" spans="1:6" ht="11.25" customHeight="1" x14ac:dyDescent="0.2">
      <c r="A79" s="1"/>
      <c r="B79" s="2" t="s">
        <v>7</v>
      </c>
      <c r="C79" s="8">
        <v>134.90874001</v>
      </c>
      <c r="E79" s="9"/>
      <c r="F79" s="10"/>
    </row>
    <row r="80" spans="1:6" ht="11.25" customHeight="1" x14ac:dyDescent="0.2">
      <c r="A80" s="1"/>
      <c r="B80" s="2" t="s">
        <v>3</v>
      </c>
      <c r="C80" s="8">
        <v>29</v>
      </c>
      <c r="F80" s="10"/>
    </row>
    <row r="81" spans="1:6" ht="11.25" customHeight="1" x14ac:dyDescent="0.2">
      <c r="A81" s="1"/>
      <c r="B81" s="2" t="s">
        <v>4</v>
      </c>
      <c r="C81" s="8">
        <v>4.3730339999999996</v>
      </c>
      <c r="E81" s="9"/>
      <c r="F81" s="10"/>
    </row>
    <row r="82" spans="1:6" ht="11.25" customHeight="1" x14ac:dyDescent="0.2">
      <c r="A82" s="1">
        <v>2014</v>
      </c>
      <c r="B82" s="2" t="s">
        <v>4</v>
      </c>
      <c r="C82" s="8">
        <v>144.719819</v>
      </c>
      <c r="D82" s="8"/>
      <c r="E82" s="2" t="s">
        <v>8</v>
      </c>
      <c r="F82" s="10" t="s">
        <v>8</v>
      </c>
    </row>
    <row r="83" spans="1:6" ht="11.25" customHeight="1" x14ac:dyDescent="0.2">
      <c r="A83" s="1"/>
      <c r="B83" s="2" t="s">
        <v>9</v>
      </c>
      <c r="C83" s="8">
        <v>68.237753850000004</v>
      </c>
      <c r="E83" s="9"/>
      <c r="F83" s="10"/>
    </row>
    <row r="84" spans="1:6" ht="11.25" customHeight="1" x14ac:dyDescent="0.2">
      <c r="A84" s="1">
        <v>2013</v>
      </c>
      <c r="B84" s="2" t="s">
        <v>9</v>
      </c>
      <c r="C84" s="8">
        <v>1247.4670322699999</v>
      </c>
      <c r="E84" s="2" t="s">
        <v>8</v>
      </c>
      <c r="F84" s="10" t="s">
        <v>8</v>
      </c>
    </row>
    <row r="85" spans="1:6" ht="11.25" customHeight="1" x14ac:dyDescent="0.2">
      <c r="A85" s="1"/>
      <c r="B85" s="2" t="s">
        <v>4</v>
      </c>
      <c r="C85" s="8">
        <v>59</v>
      </c>
      <c r="F85" s="10"/>
    </row>
    <row r="86" spans="1:6" ht="11.25" customHeight="1" x14ac:dyDescent="0.2">
      <c r="A86" s="1">
        <v>2012</v>
      </c>
      <c r="B86" s="9" t="s">
        <v>5</v>
      </c>
      <c r="C86" s="11">
        <v>737.99919999999997</v>
      </c>
      <c r="E86" s="2" t="s">
        <v>8</v>
      </c>
      <c r="F86" s="11" t="s">
        <v>8</v>
      </c>
    </row>
    <row r="87" spans="1:6" ht="11.25" customHeight="1" x14ac:dyDescent="0.2">
      <c r="A87" s="1">
        <v>2011</v>
      </c>
      <c r="B87" s="2" t="s">
        <v>3</v>
      </c>
      <c r="C87" s="8">
        <v>256</v>
      </c>
      <c r="E87" s="9" t="s">
        <v>12</v>
      </c>
      <c r="F87" s="10">
        <v>1148</v>
      </c>
    </row>
    <row r="88" spans="1:6" ht="11.25" customHeight="1" x14ac:dyDescent="0.2">
      <c r="A88" s="1"/>
      <c r="B88" s="2" t="s">
        <v>9</v>
      </c>
      <c r="C88" s="8">
        <v>34.239769979999998</v>
      </c>
      <c r="E88" s="2" t="s">
        <v>13</v>
      </c>
      <c r="F88" s="10">
        <v>850</v>
      </c>
    </row>
    <row r="89" spans="1:6" ht="11.25" customHeight="1" x14ac:dyDescent="0.2">
      <c r="A89" s="1">
        <v>2010</v>
      </c>
      <c r="B89" s="2" t="s">
        <v>8</v>
      </c>
      <c r="C89" s="10" t="s">
        <v>8</v>
      </c>
      <c r="E89" s="2" t="s">
        <v>23</v>
      </c>
      <c r="F89" s="10">
        <v>427.49365905000002</v>
      </c>
    </row>
    <row r="90" spans="1:6" ht="11.25" customHeight="1" x14ac:dyDescent="0.2">
      <c r="A90" s="1">
        <v>2009</v>
      </c>
      <c r="B90" s="2" t="s">
        <v>10</v>
      </c>
      <c r="C90" s="8">
        <v>6806.7342182000002</v>
      </c>
      <c r="E90" s="2" t="s">
        <v>8</v>
      </c>
      <c r="F90" s="10" t="s">
        <v>8</v>
      </c>
    </row>
    <row r="91" spans="1:6" ht="11.25" customHeight="1" x14ac:dyDescent="0.2">
      <c r="A91" s="1"/>
      <c r="B91" s="2" t="s">
        <v>22</v>
      </c>
      <c r="C91" s="8">
        <v>216.8650725</v>
      </c>
      <c r="F91" s="10"/>
    </row>
    <row r="92" spans="1:6" ht="11.25" customHeight="1" x14ac:dyDescent="0.2">
      <c r="A92" s="1">
        <v>2008</v>
      </c>
      <c r="B92" s="2" t="s">
        <v>22</v>
      </c>
      <c r="C92" s="8">
        <v>218.93933154999999</v>
      </c>
      <c r="E92" s="2" t="s">
        <v>10</v>
      </c>
      <c r="F92" s="10">
        <v>5928</v>
      </c>
    </row>
    <row r="93" spans="1:6" ht="11.25" customHeight="1" x14ac:dyDescent="0.2">
      <c r="A93" s="1"/>
      <c r="B93" s="2" t="s">
        <v>11</v>
      </c>
      <c r="C93" s="8">
        <v>64.024907200000001</v>
      </c>
      <c r="E93" s="2" t="s">
        <v>13</v>
      </c>
      <c r="F93" s="10">
        <v>2600</v>
      </c>
    </row>
    <row r="94" spans="1:6" ht="11.25" customHeight="1" x14ac:dyDescent="0.2">
      <c r="A94" s="1"/>
      <c r="C94" s="8"/>
      <c r="E94" s="9" t="s">
        <v>15</v>
      </c>
      <c r="F94" s="10">
        <v>1546.1535796000001</v>
      </c>
    </row>
    <row r="95" spans="1:6" ht="11.25" customHeight="1" x14ac:dyDescent="0.2">
      <c r="A95" s="1"/>
      <c r="C95" s="8"/>
      <c r="E95" s="9" t="s">
        <v>16</v>
      </c>
      <c r="F95" s="10">
        <v>953.90318100000002</v>
      </c>
    </row>
    <row r="96" spans="1:6" ht="11.25" customHeight="1" x14ac:dyDescent="0.2">
      <c r="A96" s="1"/>
      <c r="C96" s="8"/>
      <c r="E96" s="2" t="s">
        <v>14</v>
      </c>
      <c r="F96" s="10">
        <v>112.8559248</v>
      </c>
    </row>
    <row r="97" spans="1:6" ht="11.25" customHeight="1" x14ac:dyDescent="0.2">
      <c r="A97" s="1">
        <v>2007</v>
      </c>
      <c r="B97" s="2" t="s">
        <v>9</v>
      </c>
      <c r="C97" s="8">
        <v>754.31055434999996</v>
      </c>
      <c r="E97" s="9" t="s">
        <v>17</v>
      </c>
      <c r="F97" s="10">
        <v>7037.73333</v>
      </c>
    </row>
    <row r="98" spans="1:6" ht="11.25" customHeight="1" x14ac:dyDescent="0.2">
      <c r="A98" s="1">
        <v>2006</v>
      </c>
      <c r="B98" s="9" t="s">
        <v>9</v>
      </c>
      <c r="C98" s="11">
        <v>3203.4614157000001</v>
      </c>
      <c r="E98" s="2" t="s">
        <v>8</v>
      </c>
      <c r="F98" s="11" t="s">
        <v>8</v>
      </c>
    </row>
    <row r="99" spans="1:6" ht="11.25" customHeight="1" x14ac:dyDescent="0.2">
      <c r="A99" s="1">
        <v>2005</v>
      </c>
      <c r="B99" s="9" t="s">
        <v>17</v>
      </c>
      <c r="C99" s="11">
        <v>7037.73333</v>
      </c>
      <c r="E99" s="2" t="s">
        <v>8</v>
      </c>
      <c r="F99" s="10" t="s">
        <v>8</v>
      </c>
    </row>
    <row r="100" spans="1:6" ht="11.25" customHeight="1" x14ac:dyDescent="0.2">
      <c r="A100" s="1"/>
      <c r="B100" s="2" t="s">
        <v>9</v>
      </c>
      <c r="C100" s="8">
        <v>1350.0806046499999</v>
      </c>
      <c r="F100" s="11"/>
    </row>
    <row r="101" spans="1:6" ht="11.25" customHeight="1" x14ac:dyDescent="0.2">
      <c r="A101" s="1">
        <v>2004</v>
      </c>
      <c r="B101" s="2" t="s">
        <v>8</v>
      </c>
      <c r="C101" s="10" t="s">
        <v>8</v>
      </c>
      <c r="E101" s="2" t="s">
        <v>19</v>
      </c>
      <c r="F101" s="11">
        <v>846.44340169999998</v>
      </c>
    </row>
    <row r="102" spans="1:6" ht="11.25" customHeight="1" x14ac:dyDescent="0.2">
      <c r="A102" s="1"/>
      <c r="B102" s="9"/>
      <c r="C102" s="11"/>
      <c r="E102" s="2" t="s">
        <v>18</v>
      </c>
      <c r="F102" s="10">
        <v>204.49868599999999</v>
      </c>
    </row>
    <row r="103" spans="1:6" ht="11.25" customHeight="1" x14ac:dyDescent="0.2">
      <c r="A103" s="1"/>
      <c r="C103" s="8"/>
      <c r="E103" s="2" t="s">
        <v>21</v>
      </c>
      <c r="F103" s="11">
        <v>49.987499999999997</v>
      </c>
    </row>
    <row r="104" spans="1:6" ht="11.25" customHeight="1" x14ac:dyDescent="0.2">
      <c r="A104" s="1"/>
      <c r="B104" s="9"/>
      <c r="C104" s="11"/>
      <c r="E104" s="2" t="s">
        <v>20</v>
      </c>
      <c r="F104" s="10">
        <v>19.756280390000001</v>
      </c>
    </row>
    <row r="105" spans="1:6" ht="11.25" customHeight="1" x14ac:dyDescent="0.2">
      <c r="A105" s="12">
        <v>2003</v>
      </c>
      <c r="B105" s="13" t="s">
        <v>8</v>
      </c>
      <c r="C105" s="14" t="s">
        <v>8</v>
      </c>
      <c r="D105" s="13"/>
      <c r="E105" s="13" t="s">
        <v>8</v>
      </c>
      <c r="F105" s="14" t="s">
        <v>8</v>
      </c>
    </row>
    <row r="106" spans="1:6" ht="11.25" customHeight="1" x14ac:dyDescent="0.2">
      <c r="A106" s="1"/>
    </row>
    <row r="107" spans="1:6" ht="11.25" customHeight="1" x14ac:dyDescent="0.25">
      <c r="A107" s="15"/>
    </row>
    <row r="108" spans="1:6" ht="11.25" customHeight="1" x14ac:dyDescent="0.25">
      <c r="A108" s="15"/>
    </row>
    <row r="109" spans="1:6" ht="11.25" customHeight="1" x14ac:dyDescent="0.2">
      <c r="A109" s="1"/>
    </row>
    <row r="110" spans="1:6" ht="11.25" customHeight="1" x14ac:dyDescent="0.2">
      <c r="A110" s="1"/>
    </row>
    <row r="111" spans="1:6" ht="11.25" customHeight="1" x14ac:dyDescent="0.2">
      <c r="A111" s="1"/>
    </row>
    <row r="112" spans="1:6" ht="11.25" customHeight="1" x14ac:dyDescent="0.2">
      <c r="A112" s="1"/>
    </row>
    <row r="113" spans="1:1" ht="11.25" customHeight="1" x14ac:dyDescent="0.2">
      <c r="A113" s="1"/>
    </row>
    <row r="114" spans="1:1" ht="11.25" customHeight="1" x14ac:dyDescent="0.2">
      <c r="A114" s="1"/>
    </row>
    <row r="115" spans="1:1" ht="11.25" customHeight="1" x14ac:dyDescent="0.2">
      <c r="A115" s="1"/>
    </row>
    <row r="116" spans="1:1" ht="11.25" customHeight="1" x14ac:dyDescent="0.2">
      <c r="A116" s="1"/>
    </row>
    <row r="117" spans="1:1" ht="11.25" customHeight="1" x14ac:dyDescent="0.2">
      <c r="A117" s="1"/>
    </row>
    <row r="118" spans="1:1" ht="11.25" customHeight="1" x14ac:dyDescent="0.2">
      <c r="A118" s="1"/>
    </row>
    <row r="119" spans="1:1" ht="11.25" customHeight="1" x14ac:dyDescent="0.2">
      <c r="A119" s="1"/>
    </row>
    <row r="120" spans="1:1" ht="11.25" customHeight="1" x14ac:dyDescent="0.2">
      <c r="A120" s="1"/>
    </row>
    <row r="121" spans="1:1" ht="11.25" customHeight="1" x14ac:dyDescent="0.2">
      <c r="A121" s="1"/>
    </row>
    <row r="122" spans="1:1" ht="11.25" customHeight="1" x14ac:dyDescent="0.2">
      <c r="A122" s="1"/>
    </row>
    <row r="123" spans="1:1" ht="11.25" customHeight="1" x14ac:dyDescent="0.2">
      <c r="A123" s="1"/>
    </row>
  </sheetData>
  <sortState xmlns:xlrd2="http://schemas.microsoft.com/office/spreadsheetml/2017/richdata2" ref="B5:C12">
    <sortCondition descending="1" ref="C5:C12"/>
  </sortState>
  <mergeCells count="1">
    <mergeCell ref="A1:F1"/>
  </mergeCells>
  <pageMargins left="0.25" right="0.25" top="0.75" bottom="0.75" header="0.3" footer="0.3"/>
  <pageSetup paperSize="9" scale="98" orientation="portrait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Ausserordentlicher Haushalt</vt:lpstr>
      <vt:lpstr>'Ausserordentlicher Haushalt'!Druckbereich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Aeschlimann Stephan EFV</dc:creator>
  <cp:lastModifiedBy>Marti Patrick EFV</cp:lastModifiedBy>
  <cp:lastPrinted>2017-03-22T11:16:21Z</cp:lastPrinted>
  <dcterms:created xsi:type="dcterms:W3CDTF">2016-11-29T10:39:06Z</dcterms:created>
  <dcterms:modified xsi:type="dcterms:W3CDTF">2025-03-07T13:00:24Z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NEU - Formatiert - Ausserordentlicher Haushalt gemäss Schuldenbremse 2003 - 2016.xlsx</vt:lpwstr>
  </property>
</Properties>
</file>