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O:\Div-daten\WEB-TEAM EFV\Sites\01-Livingdocs\EFV\dam-LD\Files\Themen\Finanzausgleich\Projektphase-NFA\datengrundlage\LA\"/>
    </mc:Choice>
  </mc:AlternateContent>
  <xr:revisionPtr revIDLastSave="0" documentId="8_{BA299D80-5206-4B63-89B9-8FE5FD42214E}" xr6:coauthVersionLast="47" xr6:coauthVersionMax="47" xr10:uidLastSave="{00000000-0000-0000-0000-000000000000}"/>
  <bookViews>
    <workbookView xWindow="-110" yWindow="-110" windowWidth="38620" windowHeight="21100" activeTab="2" xr2:uid="{650CD2B1-9113-4366-A000-D8B1B5AA9A1D}"/>
  </bookViews>
  <sheets>
    <sheet name="Anzahl" sheetId="1" r:id="rId1"/>
    <sheet name="Bevölkerung" sheetId="4" r:id="rId2"/>
    <sheet name="Anteil" sheetId="5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2" i="1" l="1"/>
  <c r="C6" i="5"/>
  <c r="C32" i="4"/>
  <c r="C32" i="5"/>
  <c r="C7" i="5"/>
  <c r="C8" i="5"/>
  <c r="C9" i="5"/>
  <c r="C10" i="5"/>
  <c r="C11" i="5"/>
  <c r="C12" i="5"/>
  <c r="C13" i="5"/>
  <c r="C14" i="5"/>
  <c r="C15" i="5"/>
  <c r="C16" i="5"/>
  <c r="C17" i="5"/>
  <c r="C18" i="5"/>
  <c r="C19" i="5"/>
  <c r="C20" i="5"/>
  <c r="C21" i="5"/>
  <c r="C22" i="5"/>
  <c r="C23" i="5"/>
  <c r="C24" i="5"/>
  <c r="C25" i="5"/>
  <c r="C26" i="5"/>
  <c r="C27" i="5"/>
  <c r="C28" i="5"/>
  <c r="C29" i="5"/>
  <c r="C30" i="5"/>
  <c r="C31" i="5"/>
</calcChain>
</file>

<file path=xl/sharedStrings.xml><?xml version="1.0" encoding="utf-8"?>
<sst xmlns="http://schemas.openxmlformats.org/spreadsheetml/2006/main" count="91" uniqueCount="33">
  <si>
    <t>Kant Nr</t>
  </si>
  <si>
    <t>Kanton</t>
  </si>
  <si>
    <t>ZH</t>
  </si>
  <si>
    <t>BE</t>
  </si>
  <si>
    <t>LU</t>
  </si>
  <si>
    <t>UR</t>
  </si>
  <si>
    <t>SZ</t>
  </si>
  <si>
    <t>OW</t>
  </si>
  <si>
    <t>NW</t>
  </si>
  <si>
    <t>GL</t>
  </si>
  <si>
    <t>ZG</t>
  </si>
  <si>
    <t>FR</t>
  </si>
  <si>
    <t>SO</t>
  </si>
  <si>
    <t>BS</t>
  </si>
  <si>
    <t>BL</t>
  </si>
  <si>
    <t>SH</t>
  </si>
  <si>
    <t>AR</t>
  </si>
  <si>
    <t>AI</t>
  </si>
  <si>
    <t>SG</t>
  </si>
  <si>
    <t>GR</t>
  </si>
  <si>
    <t>AG</t>
  </si>
  <si>
    <t>TG</t>
  </si>
  <si>
    <t>TI</t>
  </si>
  <si>
    <t>VD</t>
  </si>
  <si>
    <t>VS</t>
  </si>
  <si>
    <t>NE</t>
  </si>
  <si>
    <t>GE</t>
  </si>
  <si>
    <t>JU</t>
  </si>
  <si>
    <t>Total</t>
  </si>
  <si>
    <t>Anzahl Ausländer mit Herkunft ausserhalb der Schweiz und ihrer Nachbarstaaten mit max. Aufenthaltsdauer von 12 Jahren</t>
  </si>
  <si>
    <t>Anteil Ausländer mit Herkunft ausserhalb der Schweiz und ihrer Nachbarstaaten mit max. Aufenthaltsdauer von 12 Jahren</t>
  </si>
  <si>
    <t>Massgebende Bevölkerung</t>
  </si>
  <si>
    <t>Bemssungsjahr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</si>
</sst>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2" formatCode="0.000%"/>
  </numFmts>
  <fonts count="5" x14ac:knownFonts="1">
    <font>
      <sz val="10"/>
      <name val="Arial"/>
    </font>
    <font>
      <b/>
      <sz val="10"/>
      <name val="Arial"/>
      <family val="2"/>
    </font>
    <font>
      <sz val="8"/>
      <name val="Arial"/>
    </font>
    <font>
      <b/>
      <i/>
      <sz val="10"/>
      <name val="Arial"/>
      <family val="2"/>
    </font>
    <font>
      <sz val="11"/>
      <color indexed="57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Border="1" applyAlignment="1">
      <alignment wrapText="1"/>
    </xf>
    <xf numFmtId="0" fontId="0" fillId="0" borderId="0" xfId="0" applyAlignment="1">
      <alignment wrapText="1"/>
    </xf>
    <xf numFmtId="0" fontId="0" fillId="0" borderId="0" xfId="0" applyBorder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3" fontId="0" fillId="0" borderId="0" xfId="0" applyNumberFormat="1" applyAlignment="1">
      <alignment wrapText="1"/>
    </xf>
    <xf numFmtId="3" fontId="1" fillId="0" borderId="0" xfId="0" applyNumberFormat="1" applyFont="1" applyAlignment="1">
      <alignment wrapText="1"/>
    </xf>
    <xf numFmtId="0" fontId="3" fillId="0" borderId="0" xfId="0" applyFont="1" applyAlignment="1">
      <alignment horizontal="center" wrapText="1"/>
    </xf>
    <xf numFmtId="3" fontId="0" fillId="0" borderId="0" xfId="0" applyNumberFormat="1" applyAlignment="1" applyProtection="1">
      <alignment wrapText="1"/>
      <protection locked="0"/>
    </xf>
    <xf numFmtId="0" fontId="0" fillId="0" borderId="0" xfId="0" applyAlignment="1" applyProtection="1">
      <alignment wrapText="1"/>
    </xf>
    <xf numFmtId="0" fontId="1" fillId="0" borderId="0" xfId="0" applyFont="1" applyAlignment="1" applyProtection="1">
      <alignment wrapText="1"/>
    </xf>
    <xf numFmtId="0" fontId="1" fillId="0" borderId="0" xfId="0" applyFont="1" applyBorder="1" applyAlignment="1" applyProtection="1">
      <alignment wrapText="1"/>
    </xf>
    <xf numFmtId="0" fontId="1" fillId="0" borderId="0" xfId="0" applyFont="1" applyAlignment="1" applyProtection="1">
      <alignment horizontal="center" wrapText="1"/>
    </xf>
    <xf numFmtId="0" fontId="0" fillId="0" borderId="0" xfId="0" applyBorder="1" applyAlignment="1" applyProtection="1">
      <alignment wrapText="1"/>
    </xf>
    <xf numFmtId="172" fontId="0" fillId="0" borderId="0" xfId="0" applyNumberFormat="1" applyAlignment="1" applyProtection="1">
      <alignment wrapText="1"/>
    </xf>
    <xf numFmtId="172" fontId="1" fillId="0" borderId="0" xfId="0" applyNumberFormat="1" applyFont="1" applyAlignment="1" applyProtection="1">
      <alignment wrapText="1"/>
    </xf>
    <xf numFmtId="0" fontId="4" fillId="0" borderId="0" xfId="0" applyFont="1" applyAlignment="1" applyProtection="1">
      <alignment horizontal="center" wrapText="1"/>
      <protection locked="0"/>
    </xf>
  </cellXfs>
  <cellStyles count="1">
    <cellStyle name="Standard" xfId="0" builtinId="0"/>
  </cellStyles>
  <dxfs count="2">
    <dxf>
      <fill>
        <patternFill patternType="lightUp">
          <fgColor indexed="39"/>
        </patternFill>
      </fill>
    </dxf>
    <dxf>
      <fill>
        <patternFill patternType="lightUp">
          <fgColor indexed="3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F86B13-4216-46BE-9E15-E0EDDCF99495}">
  <dimension ref="A2:E32"/>
  <sheetViews>
    <sheetView zoomScale="130" workbookViewId="0">
      <selection activeCell="C6" sqref="C6:C31"/>
    </sheetView>
  </sheetViews>
  <sheetFormatPr baseColWidth="10" defaultColWidth="11.453125" defaultRowHeight="12.5" x14ac:dyDescent="0.25"/>
  <cols>
    <col min="1" max="2" width="11.453125" style="2"/>
    <col min="3" max="3" width="18.1796875" style="2" customWidth="1"/>
    <col min="4" max="4" width="17.1796875" style="2" customWidth="1"/>
    <col min="5" max="5" width="18.1796875" style="2" customWidth="1"/>
    <col min="6" max="16384" width="11.453125" style="2"/>
  </cols>
  <sheetData>
    <row r="2" spans="1:5" ht="13" x14ac:dyDescent="0.3">
      <c r="B2" s="4"/>
    </row>
    <row r="4" spans="1:5" ht="14" x14ac:dyDescent="0.3">
      <c r="C4" s="17">
        <v>2001</v>
      </c>
      <c r="D4" s="5"/>
      <c r="E4" s="5"/>
    </row>
    <row r="5" spans="1:5" ht="104" x14ac:dyDescent="0.3">
      <c r="A5" s="1" t="s">
        <v>0</v>
      </c>
      <c r="B5" s="1" t="s">
        <v>1</v>
      </c>
      <c r="C5" s="5" t="s">
        <v>29</v>
      </c>
      <c r="D5" s="5"/>
      <c r="E5" s="5"/>
    </row>
    <row r="6" spans="1:5" x14ac:dyDescent="0.25">
      <c r="A6" s="3">
        <v>1</v>
      </c>
      <c r="B6" s="3" t="s">
        <v>2</v>
      </c>
      <c r="C6" s="9">
        <v>96651</v>
      </c>
      <c r="D6" s="6"/>
    </row>
    <row r="7" spans="1:5" x14ac:dyDescent="0.25">
      <c r="A7" s="3">
        <v>2</v>
      </c>
      <c r="B7" s="3" t="s">
        <v>3</v>
      </c>
      <c r="C7" s="9">
        <v>43385</v>
      </c>
      <c r="D7" s="6"/>
    </row>
    <row r="8" spans="1:5" x14ac:dyDescent="0.25">
      <c r="A8" s="3">
        <v>3</v>
      </c>
      <c r="B8" s="3" t="s">
        <v>4</v>
      </c>
      <c r="C8" s="9">
        <v>23045</v>
      </c>
      <c r="D8" s="6"/>
    </row>
    <row r="9" spans="1:5" x14ac:dyDescent="0.25">
      <c r="A9" s="3">
        <v>4</v>
      </c>
      <c r="B9" s="3" t="s">
        <v>5</v>
      </c>
      <c r="C9" s="9">
        <v>1005</v>
      </c>
      <c r="D9" s="6"/>
    </row>
    <row r="10" spans="1:5" x14ac:dyDescent="0.25">
      <c r="A10" s="3">
        <v>5</v>
      </c>
      <c r="B10" s="3" t="s">
        <v>6</v>
      </c>
      <c r="C10" s="9">
        <v>8214</v>
      </c>
      <c r="D10" s="6"/>
    </row>
    <row r="11" spans="1:5" x14ac:dyDescent="0.25">
      <c r="A11" s="3">
        <v>6</v>
      </c>
      <c r="B11" s="3" t="s">
        <v>7</v>
      </c>
      <c r="C11" s="9">
        <v>1740</v>
      </c>
      <c r="D11" s="6"/>
    </row>
    <row r="12" spans="1:5" x14ac:dyDescent="0.25">
      <c r="A12" s="3">
        <v>7</v>
      </c>
      <c r="B12" s="3" t="s">
        <v>8</v>
      </c>
      <c r="C12" s="9">
        <v>1715</v>
      </c>
      <c r="D12" s="6"/>
    </row>
    <row r="13" spans="1:5" x14ac:dyDescent="0.25">
      <c r="A13" s="3">
        <v>8</v>
      </c>
      <c r="B13" s="3" t="s">
        <v>9</v>
      </c>
      <c r="C13" s="9">
        <v>2383</v>
      </c>
      <c r="D13" s="6"/>
    </row>
    <row r="14" spans="1:5" x14ac:dyDescent="0.25">
      <c r="A14" s="3">
        <v>9</v>
      </c>
      <c r="B14" s="3" t="s">
        <v>10</v>
      </c>
      <c r="C14" s="9">
        <v>7674</v>
      </c>
      <c r="D14" s="6"/>
    </row>
    <row r="15" spans="1:5" x14ac:dyDescent="0.25">
      <c r="A15" s="3">
        <v>10</v>
      </c>
      <c r="B15" s="3" t="s">
        <v>11</v>
      </c>
      <c r="C15" s="9">
        <v>16118</v>
      </c>
      <c r="D15" s="6"/>
    </row>
    <row r="16" spans="1:5" x14ac:dyDescent="0.25">
      <c r="A16" s="3">
        <v>11</v>
      </c>
      <c r="B16" s="3" t="s">
        <v>12</v>
      </c>
      <c r="C16" s="9">
        <v>13454</v>
      </c>
      <c r="D16" s="6"/>
    </row>
    <row r="17" spans="1:5" x14ac:dyDescent="0.25">
      <c r="A17" s="3">
        <v>12</v>
      </c>
      <c r="B17" s="3" t="s">
        <v>13</v>
      </c>
      <c r="C17" s="9">
        <v>17445</v>
      </c>
      <c r="D17" s="6"/>
    </row>
    <row r="18" spans="1:5" x14ac:dyDescent="0.25">
      <c r="A18" s="3">
        <v>13</v>
      </c>
      <c r="B18" s="3" t="s">
        <v>14</v>
      </c>
      <c r="C18" s="9">
        <v>13297</v>
      </c>
      <c r="D18" s="6"/>
    </row>
    <row r="19" spans="1:5" x14ac:dyDescent="0.25">
      <c r="A19" s="3">
        <v>14</v>
      </c>
      <c r="B19" s="3" t="s">
        <v>15</v>
      </c>
      <c r="C19" s="9">
        <v>4692</v>
      </c>
      <c r="D19" s="6"/>
    </row>
    <row r="20" spans="1:5" x14ac:dyDescent="0.25">
      <c r="A20" s="3">
        <v>15</v>
      </c>
      <c r="B20" s="3" t="s">
        <v>16</v>
      </c>
      <c r="C20" s="9">
        <v>2289</v>
      </c>
      <c r="D20" s="6"/>
    </row>
    <row r="21" spans="1:5" x14ac:dyDescent="0.25">
      <c r="A21" s="3">
        <v>16</v>
      </c>
      <c r="B21" s="3" t="s">
        <v>17</v>
      </c>
      <c r="C21" s="9">
        <v>640</v>
      </c>
      <c r="D21" s="6"/>
    </row>
    <row r="22" spans="1:5" x14ac:dyDescent="0.25">
      <c r="A22" s="3">
        <v>17</v>
      </c>
      <c r="B22" s="3" t="s">
        <v>18</v>
      </c>
      <c r="C22" s="9">
        <v>31244</v>
      </c>
      <c r="D22" s="6"/>
    </row>
    <row r="23" spans="1:5" x14ac:dyDescent="0.25">
      <c r="A23" s="3">
        <v>18</v>
      </c>
      <c r="B23" s="3" t="s">
        <v>19</v>
      </c>
      <c r="C23" s="9">
        <v>8914</v>
      </c>
      <c r="D23" s="6"/>
    </row>
    <row r="24" spans="1:5" x14ac:dyDescent="0.25">
      <c r="A24" s="3">
        <v>19</v>
      </c>
      <c r="B24" s="3" t="s">
        <v>20</v>
      </c>
      <c r="C24" s="9">
        <v>34364</v>
      </c>
      <c r="D24" s="6"/>
    </row>
    <row r="25" spans="1:5" x14ac:dyDescent="0.25">
      <c r="A25" s="3">
        <v>20</v>
      </c>
      <c r="B25" s="3" t="s">
        <v>21</v>
      </c>
      <c r="C25" s="9">
        <v>13074</v>
      </c>
      <c r="D25" s="6"/>
    </row>
    <row r="26" spans="1:5" x14ac:dyDescent="0.25">
      <c r="A26" s="3">
        <v>21</v>
      </c>
      <c r="B26" s="3" t="s">
        <v>22</v>
      </c>
      <c r="C26" s="9">
        <v>18695</v>
      </c>
      <c r="D26" s="6"/>
    </row>
    <row r="27" spans="1:5" x14ac:dyDescent="0.25">
      <c r="A27" s="3">
        <v>22</v>
      </c>
      <c r="B27" s="3" t="s">
        <v>23</v>
      </c>
      <c r="C27" s="9">
        <v>56923</v>
      </c>
      <c r="D27" s="6"/>
    </row>
    <row r="28" spans="1:5" x14ac:dyDescent="0.25">
      <c r="A28" s="3">
        <v>23</v>
      </c>
      <c r="B28" s="3" t="s">
        <v>24</v>
      </c>
      <c r="C28" s="9">
        <v>19036</v>
      </c>
      <c r="D28" s="6"/>
    </row>
    <row r="29" spans="1:5" x14ac:dyDescent="0.25">
      <c r="A29" s="3">
        <v>24</v>
      </c>
      <c r="B29" s="3" t="s">
        <v>25</v>
      </c>
      <c r="C29" s="9">
        <v>12054</v>
      </c>
      <c r="D29" s="6"/>
    </row>
    <row r="30" spans="1:5" x14ac:dyDescent="0.25">
      <c r="A30" s="3">
        <v>25</v>
      </c>
      <c r="B30" s="3" t="s">
        <v>26</v>
      </c>
      <c r="C30" s="9">
        <v>48645</v>
      </c>
      <c r="D30" s="6"/>
    </row>
    <row r="31" spans="1:5" x14ac:dyDescent="0.25">
      <c r="A31" s="3">
        <v>26</v>
      </c>
      <c r="B31" s="3" t="s">
        <v>27</v>
      </c>
      <c r="C31" s="9">
        <v>2819</v>
      </c>
      <c r="D31" s="6"/>
    </row>
    <row r="32" spans="1:5" ht="13" x14ac:dyDescent="0.3">
      <c r="B32" s="4" t="s">
        <v>28</v>
      </c>
      <c r="C32" s="7">
        <f>SUM(C6:C31)</f>
        <v>499515</v>
      </c>
      <c r="D32" s="7"/>
      <c r="E32" s="7"/>
    </row>
  </sheetData>
  <sheetProtection password="DD25" sheet="1" objects="1" scenarios="1"/>
  <phoneticPr fontId="2" type="noConversion"/>
  <conditionalFormatting sqref="C6:C31">
    <cfRule type="expression" dxfId="1" priority="1" stopIfTrue="1">
      <formula>ISBLANK(C6)</formula>
    </cfRule>
  </conditionalFormatting>
  <pageMargins left="0.78740157499999996" right="0.78740157499999996" top="0.984251969" bottom="0.984251969" header="0.4921259845" footer="0.4921259845"/>
  <pageSetup paperSize="9" orientation="portrait" r:id="rId1"/>
  <headerFooter alignWithMargins="0"/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B368D2-C0F6-45B4-BF9E-A8023C7F0588}">
  <dimension ref="A2:C32"/>
  <sheetViews>
    <sheetView topLeftCell="A3" zoomScale="130" workbookViewId="0">
      <selection activeCell="C6" sqref="C6:C31"/>
    </sheetView>
  </sheetViews>
  <sheetFormatPr baseColWidth="10" defaultColWidth="11.453125" defaultRowHeight="12.5" x14ac:dyDescent="0.25"/>
  <cols>
    <col min="1" max="1" width="11.453125" style="2"/>
    <col min="2" max="2" width="17.1796875" style="2" customWidth="1"/>
    <col min="3" max="3" width="18.1796875" style="2" customWidth="1"/>
    <col min="4" max="16384" width="11.453125" style="2"/>
  </cols>
  <sheetData>
    <row r="2" spans="1:3" ht="13" x14ac:dyDescent="0.3">
      <c r="B2" s="4"/>
    </row>
    <row r="4" spans="1:3" ht="14" x14ac:dyDescent="0.3">
      <c r="B4" s="4" t="s">
        <v>32</v>
      </c>
      <c r="C4" s="17">
        <v>2001</v>
      </c>
    </row>
    <row r="5" spans="1:3" ht="50.25" customHeight="1" x14ac:dyDescent="0.3">
      <c r="A5" s="1" t="s">
        <v>0</v>
      </c>
      <c r="B5" s="1" t="s">
        <v>1</v>
      </c>
      <c r="C5" s="8" t="s">
        <v>31</v>
      </c>
    </row>
    <row r="6" spans="1:3" x14ac:dyDescent="0.25">
      <c r="A6" s="3">
        <v>1</v>
      </c>
      <c r="B6" s="3" t="s">
        <v>2</v>
      </c>
      <c r="C6" s="9">
        <v>1226931</v>
      </c>
    </row>
    <row r="7" spans="1:3" x14ac:dyDescent="0.25">
      <c r="A7" s="3">
        <v>2</v>
      </c>
      <c r="B7" s="3" t="s">
        <v>3</v>
      </c>
      <c r="C7" s="9">
        <v>946310</v>
      </c>
    </row>
    <row r="8" spans="1:3" x14ac:dyDescent="0.25">
      <c r="A8" s="3">
        <v>3</v>
      </c>
      <c r="B8" s="3" t="s">
        <v>4</v>
      </c>
      <c r="C8" s="9">
        <v>350017</v>
      </c>
    </row>
    <row r="9" spans="1:3" x14ac:dyDescent="0.25">
      <c r="A9" s="3">
        <v>4</v>
      </c>
      <c r="B9" s="3" t="s">
        <v>5</v>
      </c>
      <c r="C9" s="9">
        <v>34992</v>
      </c>
    </row>
    <row r="10" spans="1:3" x14ac:dyDescent="0.25">
      <c r="A10" s="3">
        <v>5</v>
      </c>
      <c r="B10" s="3" t="s">
        <v>6</v>
      </c>
      <c r="C10" s="9">
        <v>131264</v>
      </c>
    </row>
    <row r="11" spans="1:3" x14ac:dyDescent="0.25">
      <c r="A11" s="3">
        <v>6</v>
      </c>
      <c r="B11" s="3" t="s">
        <v>7</v>
      </c>
      <c r="C11" s="9">
        <v>32678</v>
      </c>
    </row>
    <row r="12" spans="1:3" x14ac:dyDescent="0.25">
      <c r="A12" s="3">
        <v>7</v>
      </c>
      <c r="B12" s="3" t="s">
        <v>8</v>
      </c>
      <c r="C12" s="9">
        <v>38389</v>
      </c>
    </row>
    <row r="13" spans="1:3" x14ac:dyDescent="0.25">
      <c r="A13" s="3">
        <v>8</v>
      </c>
      <c r="B13" s="3" t="s">
        <v>9</v>
      </c>
      <c r="C13" s="9">
        <v>38216</v>
      </c>
    </row>
    <row r="14" spans="1:3" x14ac:dyDescent="0.25">
      <c r="A14" s="3">
        <v>9</v>
      </c>
      <c r="B14" s="3" t="s">
        <v>10</v>
      </c>
      <c r="C14" s="9">
        <v>101022</v>
      </c>
    </row>
    <row r="15" spans="1:3" x14ac:dyDescent="0.25">
      <c r="A15" s="3">
        <v>10</v>
      </c>
      <c r="B15" s="3" t="s">
        <v>11</v>
      </c>
      <c r="C15" s="9">
        <v>240339</v>
      </c>
    </row>
    <row r="16" spans="1:3" x14ac:dyDescent="0.25">
      <c r="A16" s="3">
        <v>11</v>
      </c>
      <c r="B16" s="3" t="s">
        <v>12</v>
      </c>
      <c r="C16" s="9">
        <v>245264</v>
      </c>
    </row>
    <row r="17" spans="1:3" x14ac:dyDescent="0.25">
      <c r="A17" s="3">
        <v>12</v>
      </c>
      <c r="B17" s="3" t="s">
        <v>13</v>
      </c>
      <c r="C17" s="9">
        <v>186469</v>
      </c>
    </row>
    <row r="18" spans="1:3" x14ac:dyDescent="0.25">
      <c r="A18" s="3">
        <v>13</v>
      </c>
      <c r="B18" s="3" t="s">
        <v>14</v>
      </c>
      <c r="C18" s="9">
        <v>261083</v>
      </c>
    </row>
    <row r="19" spans="1:3" x14ac:dyDescent="0.25">
      <c r="A19" s="3">
        <v>14</v>
      </c>
      <c r="B19" s="3" t="s">
        <v>15</v>
      </c>
      <c r="C19" s="9">
        <v>73229</v>
      </c>
    </row>
    <row r="20" spans="1:3" x14ac:dyDescent="0.25">
      <c r="A20" s="3">
        <v>15</v>
      </c>
      <c r="B20" s="3" t="s">
        <v>16</v>
      </c>
      <c r="C20" s="9">
        <v>53138</v>
      </c>
    </row>
    <row r="21" spans="1:3" x14ac:dyDescent="0.25">
      <c r="A21" s="3">
        <v>16</v>
      </c>
      <c r="B21" s="3" t="s">
        <v>17</v>
      </c>
      <c r="C21" s="9">
        <v>14977</v>
      </c>
    </row>
    <row r="22" spans="1:3" x14ac:dyDescent="0.25">
      <c r="A22" s="3">
        <v>17</v>
      </c>
      <c r="B22" s="3" t="s">
        <v>18</v>
      </c>
      <c r="C22" s="9">
        <v>452904</v>
      </c>
    </row>
    <row r="23" spans="1:3" x14ac:dyDescent="0.25">
      <c r="A23" s="3">
        <v>18</v>
      </c>
      <c r="B23" s="3" t="s">
        <v>19</v>
      </c>
      <c r="C23" s="9">
        <v>185225</v>
      </c>
    </row>
    <row r="24" spans="1:3" x14ac:dyDescent="0.25">
      <c r="A24" s="3">
        <v>19</v>
      </c>
      <c r="B24" s="3" t="s">
        <v>20</v>
      </c>
      <c r="C24" s="9">
        <v>550298</v>
      </c>
    </row>
    <row r="25" spans="1:3" x14ac:dyDescent="0.25">
      <c r="A25" s="3">
        <v>20</v>
      </c>
      <c r="B25" s="3" t="s">
        <v>21</v>
      </c>
      <c r="C25" s="9">
        <v>228206</v>
      </c>
    </row>
    <row r="26" spans="1:3" x14ac:dyDescent="0.25">
      <c r="A26" s="3">
        <v>21</v>
      </c>
      <c r="B26" s="3" t="s">
        <v>22</v>
      </c>
      <c r="C26" s="9">
        <v>312528</v>
      </c>
    </row>
    <row r="27" spans="1:3" x14ac:dyDescent="0.25">
      <c r="A27" s="3">
        <v>22</v>
      </c>
      <c r="B27" s="3" t="s">
        <v>23</v>
      </c>
      <c r="C27" s="9">
        <v>624980</v>
      </c>
    </row>
    <row r="28" spans="1:3" x14ac:dyDescent="0.25">
      <c r="A28" s="3">
        <v>23</v>
      </c>
      <c r="B28" s="3" t="s">
        <v>24</v>
      </c>
      <c r="C28" s="9">
        <v>278419</v>
      </c>
    </row>
    <row r="29" spans="1:3" x14ac:dyDescent="0.25">
      <c r="A29" s="3">
        <v>24</v>
      </c>
      <c r="B29" s="3" t="s">
        <v>25</v>
      </c>
      <c r="C29" s="9">
        <v>166227</v>
      </c>
    </row>
    <row r="30" spans="1:3" x14ac:dyDescent="0.25">
      <c r="A30" s="3">
        <v>25</v>
      </c>
      <c r="B30" s="3" t="s">
        <v>26</v>
      </c>
      <c r="C30" s="9">
        <v>413618</v>
      </c>
    </row>
    <row r="31" spans="1:3" x14ac:dyDescent="0.25">
      <c r="A31" s="3">
        <v>26</v>
      </c>
      <c r="B31" s="3" t="s">
        <v>27</v>
      </c>
      <c r="C31" s="9">
        <v>68930</v>
      </c>
    </row>
    <row r="32" spans="1:3" ht="13" x14ac:dyDescent="0.3">
      <c r="B32" s="4" t="s">
        <v>28</v>
      </c>
      <c r="C32" s="7">
        <f>SUM(C6:C31)</f>
        <v>7255653</v>
      </c>
    </row>
  </sheetData>
  <sheetProtection password="DD25" sheet="1" objects="1" scenarios="1"/>
  <phoneticPr fontId="2" type="noConversion"/>
  <conditionalFormatting sqref="C6:C31">
    <cfRule type="expression" dxfId="0" priority="1" stopIfTrue="1">
      <formula>ISBLANK(C6)</formula>
    </cfRule>
  </conditionalFormatting>
  <pageMargins left="0.78740157499999996" right="0.78740157499999996" top="0.984251969" bottom="0.984251969" header="0.4921259845" footer="0.4921259845"/>
  <pageSetup paperSize="9" orientation="portrait" verticalDpi="0" r:id="rId1"/>
  <headerFooter alignWithMargins="0"/>
  <customProperties>
    <customPr name="EpmWorksheetKeyString_GU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7394E9-C9AC-451D-A143-C2B360795F8A}">
  <dimension ref="A2:C32"/>
  <sheetViews>
    <sheetView tabSelected="1" topLeftCell="A4" zoomScale="130" workbookViewId="0">
      <selection activeCell="C11" sqref="C11"/>
    </sheetView>
  </sheetViews>
  <sheetFormatPr baseColWidth="10" defaultColWidth="11.453125" defaultRowHeight="12.5" x14ac:dyDescent="0.25"/>
  <cols>
    <col min="1" max="2" width="11.453125" style="10"/>
    <col min="3" max="3" width="18.1796875" style="10" customWidth="1"/>
    <col min="4" max="16384" width="11.453125" style="10"/>
  </cols>
  <sheetData>
    <row r="2" spans="1:3" ht="13" x14ac:dyDescent="0.3">
      <c r="B2" s="11"/>
    </row>
    <row r="4" spans="1:3" ht="14" x14ac:dyDescent="0.3">
      <c r="C4" s="17">
        <v>2001</v>
      </c>
    </row>
    <row r="5" spans="1:3" ht="104" x14ac:dyDescent="0.3">
      <c r="A5" s="12" t="s">
        <v>0</v>
      </c>
      <c r="B5" s="12" t="s">
        <v>1</v>
      </c>
      <c r="C5" s="13" t="s">
        <v>30</v>
      </c>
    </row>
    <row r="6" spans="1:3" x14ac:dyDescent="0.25">
      <c r="A6" s="14">
        <v>1</v>
      </c>
      <c r="B6" s="14" t="s">
        <v>2</v>
      </c>
      <c r="C6" s="15">
        <f>Anzahl!C6/Bevölkerung!C6</f>
        <v>7.8774601016683085E-2</v>
      </c>
    </row>
    <row r="7" spans="1:3" x14ac:dyDescent="0.25">
      <c r="A7" s="14">
        <v>2</v>
      </c>
      <c r="B7" s="14" t="s">
        <v>3</v>
      </c>
      <c r="C7" s="15">
        <f>Anzahl!C7/Bevölkerung!C7</f>
        <v>4.5846498504718329E-2</v>
      </c>
    </row>
    <row r="8" spans="1:3" x14ac:dyDescent="0.25">
      <c r="A8" s="14">
        <v>3</v>
      </c>
      <c r="B8" s="14" t="s">
        <v>4</v>
      </c>
      <c r="C8" s="15">
        <f>Anzahl!C8/Bevölkerung!C8</f>
        <v>6.583965921655234E-2</v>
      </c>
    </row>
    <row r="9" spans="1:3" x14ac:dyDescent="0.25">
      <c r="A9" s="14">
        <v>4</v>
      </c>
      <c r="B9" s="14" t="s">
        <v>5</v>
      </c>
      <c r="C9" s="15">
        <f>Anzahl!C9/Bevölkerung!C9</f>
        <v>2.8720850480109739E-2</v>
      </c>
    </row>
    <row r="10" spans="1:3" x14ac:dyDescent="0.25">
      <c r="A10" s="14">
        <v>5</v>
      </c>
      <c r="B10" s="14" t="s">
        <v>6</v>
      </c>
      <c r="C10" s="15">
        <f>Anzahl!C10/Bevölkerung!C10</f>
        <v>6.2576182350073131E-2</v>
      </c>
    </row>
    <row r="11" spans="1:3" x14ac:dyDescent="0.25">
      <c r="A11" s="14">
        <v>6</v>
      </c>
      <c r="B11" s="14" t="s">
        <v>7</v>
      </c>
      <c r="C11" s="15">
        <f>Anzahl!C11/Bevölkerung!C11</f>
        <v>5.3246832731501319E-2</v>
      </c>
    </row>
    <row r="12" spans="1:3" x14ac:dyDescent="0.25">
      <c r="A12" s="14">
        <v>7</v>
      </c>
      <c r="B12" s="14" t="s">
        <v>8</v>
      </c>
      <c r="C12" s="15">
        <f>Anzahl!C12/Bevölkerung!C12</f>
        <v>4.4674255646148638E-2</v>
      </c>
    </row>
    <row r="13" spans="1:3" x14ac:dyDescent="0.25">
      <c r="A13" s="14">
        <v>8</v>
      </c>
      <c r="B13" s="14" t="s">
        <v>9</v>
      </c>
      <c r="C13" s="15">
        <f>Anzahl!C13/Bevölkerung!C13</f>
        <v>6.2356081222524597E-2</v>
      </c>
    </row>
    <row r="14" spans="1:3" x14ac:dyDescent="0.25">
      <c r="A14" s="14">
        <v>9</v>
      </c>
      <c r="B14" s="14" t="s">
        <v>10</v>
      </c>
      <c r="C14" s="15">
        <f>Anzahl!C14/Bevölkerung!C14</f>
        <v>7.5963651481855438E-2</v>
      </c>
    </row>
    <row r="15" spans="1:3" x14ac:dyDescent="0.25">
      <c r="A15" s="14">
        <v>10</v>
      </c>
      <c r="B15" s="14" t="s">
        <v>11</v>
      </c>
      <c r="C15" s="15">
        <f>Anzahl!C15/Bevölkerung!C15</f>
        <v>6.7063605989872641E-2</v>
      </c>
    </row>
    <row r="16" spans="1:3" x14ac:dyDescent="0.25">
      <c r="A16" s="14">
        <v>11</v>
      </c>
      <c r="B16" s="14" t="s">
        <v>12</v>
      </c>
      <c r="C16" s="15">
        <f>Anzahl!C16/Bevölkerung!C16</f>
        <v>5.4855176462913435E-2</v>
      </c>
    </row>
    <row r="17" spans="1:3" x14ac:dyDescent="0.25">
      <c r="A17" s="14">
        <v>12</v>
      </c>
      <c r="B17" s="14" t="s">
        <v>13</v>
      </c>
      <c r="C17" s="15">
        <f>Anzahl!C17/Bevölkerung!C17</f>
        <v>9.355442459604546E-2</v>
      </c>
    </row>
    <row r="18" spans="1:3" x14ac:dyDescent="0.25">
      <c r="A18" s="14">
        <v>13</v>
      </c>
      <c r="B18" s="14" t="s">
        <v>14</v>
      </c>
      <c r="C18" s="15">
        <f>Anzahl!C18/Bevölkerung!C18</f>
        <v>5.0930163970844523E-2</v>
      </c>
    </row>
    <row r="19" spans="1:3" x14ac:dyDescent="0.25">
      <c r="A19" s="14">
        <v>14</v>
      </c>
      <c r="B19" s="14" t="s">
        <v>15</v>
      </c>
      <c r="C19" s="15">
        <f>Anzahl!C19/Bevölkerung!C19</f>
        <v>6.4072976553004951E-2</v>
      </c>
    </row>
    <row r="20" spans="1:3" x14ac:dyDescent="0.25">
      <c r="A20" s="14">
        <v>15</v>
      </c>
      <c r="B20" s="14" t="s">
        <v>16</v>
      </c>
      <c r="C20" s="15">
        <f>Anzahl!C20/Bevölkerung!C20</f>
        <v>4.3076517746245623E-2</v>
      </c>
    </row>
    <row r="21" spans="1:3" x14ac:dyDescent="0.25">
      <c r="A21" s="14">
        <v>16</v>
      </c>
      <c r="B21" s="14" t="s">
        <v>17</v>
      </c>
      <c r="C21" s="15">
        <f>Anzahl!C21/Bevölkerung!C21</f>
        <v>4.2732189357014089E-2</v>
      </c>
    </row>
    <row r="22" spans="1:3" x14ac:dyDescent="0.25">
      <c r="A22" s="14">
        <v>17</v>
      </c>
      <c r="B22" s="14" t="s">
        <v>18</v>
      </c>
      <c r="C22" s="15">
        <f>Anzahl!C22/Bevölkerung!C22</f>
        <v>6.8985921961386962E-2</v>
      </c>
    </row>
    <row r="23" spans="1:3" x14ac:dyDescent="0.25">
      <c r="A23" s="14">
        <v>18</v>
      </c>
      <c r="B23" s="14" t="s">
        <v>19</v>
      </c>
      <c r="C23" s="15">
        <f>Anzahl!C23/Bevölkerung!C23</f>
        <v>4.8125253070589825E-2</v>
      </c>
    </row>
    <row r="24" spans="1:3" x14ac:dyDescent="0.25">
      <c r="A24" s="14">
        <v>19</v>
      </c>
      <c r="B24" s="14" t="s">
        <v>20</v>
      </c>
      <c r="C24" s="15">
        <f>Anzahl!C24/Bevölkerung!C24</f>
        <v>6.2446165532129866E-2</v>
      </c>
    </row>
    <row r="25" spans="1:3" x14ac:dyDescent="0.25">
      <c r="A25" s="14">
        <v>20</v>
      </c>
      <c r="B25" s="14" t="s">
        <v>21</v>
      </c>
      <c r="C25" s="15">
        <f>Anzahl!C25/Bevölkerung!C25</f>
        <v>5.7290342935768561E-2</v>
      </c>
    </row>
    <row r="26" spans="1:3" x14ac:dyDescent="0.25">
      <c r="A26" s="14">
        <v>21</v>
      </c>
      <c r="B26" s="14" t="s">
        <v>22</v>
      </c>
      <c r="C26" s="15">
        <f>Anzahl!C26/Bevölkerung!C26</f>
        <v>5.9818640249833611E-2</v>
      </c>
    </row>
    <row r="27" spans="1:3" x14ac:dyDescent="0.25">
      <c r="A27" s="14">
        <v>22</v>
      </c>
      <c r="B27" s="14" t="s">
        <v>23</v>
      </c>
      <c r="C27" s="15">
        <f>Anzahl!C27/Bevölkerung!C27</f>
        <v>9.1079714550865623E-2</v>
      </c>
    </row>
    <row r="28" spans="1:3" x14ac:dyDescent="0.25">
      <c r="A28" s="14">
        <v>23</v>
      </c>
      <c r="B28" s="14" t="s">
        <v>24</v>
      </c>
      <c r="C28" s="15">
        <f>Anzahl!C28/Bevölkerung!C28</f>
        <v>6.8371770604736024E-2</v>
      </c>
    </row>
    <row r="29" spans="1:3" x14ac:dyDescent="0.25">
      <c r="A29" s="14">
        <v>24</v>
      </c>
      <c r="B29" s="14" t="s">
        <v>25</v>
      </c>
      <c r="C29" s="15">
        <f>Anzahl!C29/Bevölkerung!C29</f>
        <v>7.2515295349131009E-2</v>
      </c>
    </row>
    <row r="30" spans="1:3" x14ac:dyDescent="0.25">
      <c r="A30" s="14">
        <v>25</v>
      </c>
      <c r="B30" s="14" t="s">
        <v>26</v>
      </c>
      <c r="C30" s="15">
        <f>Anzahl!C30/Bevölkerung!C30</f>
        <v>0.11760851800453559</v>
      </c>
    </row>
    <row r="31" spans="1:3" x14ac:dyDescent="0.25">
      <c r="A31" s="14">
        <v>26</v>
      </c>
      <c r="B31" s="14" t="s">
        <v>27</v>
      </c>
      <c r="C31" s="15">
        <f>Anzahl!C31/Bevölkerung!C31</f>
        <v>4.0896561729290584E-2</v>
      </c>
    </row>
    <row r="32" spans="1:3" ht="13" x14ac:dyDescent="0.3">
      <c r="B32" s="11" t="s">
        <v>28</v>
      </c>
      <c r="C32" s="16">
        <f>Anzahl!C32/Bevölkerung!C32</f>
        <v>6.8844940627673351E-2</v>
      </c>
    </row>
  </sheetData>
  <sheetProtection password="DD25" sheet="1" objects="1" scenarios="1"/>
  <phoneticPr fontId="2" type="noConversion"/>
  <pageMargins left="0.78740157499999996" right="0.78740157499999996" top="0.984251969" bottom="0.984251969" header="0.4921259845" footer="0.4921259845"/>
  <pageSetup paperSize="9" orientation="portrait" verticalDpi="0" r:id="rId1"/>
  <headerFooter alignWithMargins="0"/>
  <customProperties>
    <customPr name="EpmWorksheetKeyString_GU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Anzahl</vt:lpstr>
      <vt:lpstr>Bevölkerung</vt:lpstr>
      <vt:lpstr>Anteil</vt:lpstr>
    </vt:vector>
  </TitlesOfParts>
  <Company>BIT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Fischer Roland EFV</dc:creator>
  <cp:lastModifiedBy>Gilliéron Martine EFV</cp:lastModifiedBy>
  <dcterms:created xsi:type="dcterms:W3CDTF">2006-05-11T15:50:36Z</dcterms:created>
  <dcterms:modified xsi:type="dcterms:W3CDTF">2025-05-05T14:32:23Z</dcterms:modified>
</cp:coreProperties>
</file>