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420" yWindow="-105" windowWidth="17655" windowHeight="10665"/>
  </bookViews>
  <sheets>
    <sheet name="Info" sheetId="1" r:id="rId1"/>
    <sheet name="Gemeinden" sheetId="2" r:id="rId2"/>
    <sheet name="Total_SLA_F" sheetId="3" r:id="rId3"/>
  </sheets>
  <definedNames>
    <definedName name="_xlnm.Print_Titles">Gemeinden!$5:$7</definedName>
  </definedNames>
  <calcPr calcId="152511"/>
</workbook>
</file>

<file path=xl/calcChain.xml><?xml version="1.0" encoding="utf-8"?>
<calcChain xmlns="http://schemas.openxmlformats.org/spreadsheetml/2006/main">
  <c r="C34" i="3" l="1"/>
  <c r="E33" i="3"/>
  <c r="E32" i="3"/>
  <c r="E31" i="3"/>
  <c r="F31" i="3" s="1"/>
  <c r="E30" i="3"/>
  <c r="F30" i="3" s="1"/>
  <c r="E29" i="3"/>
  <c r="E28" i="3"/>
  <c r="E27" i="3"/>
  <c r="F27" i="3" s="1"/>
  <c r="E26" i="3"/>
  <c r="F26" i="3" s="1"/>
  <c r="E25" i="3"/>
  <c r="E24" i="3"/>
  <c r="E23" i="3"/>
  <c r="F23" i="3" s="1"/>
  <c r="E22" i="3"/>
  <c r="F22" i="3" s="1"/>
  <c r="E21" i="3"/>
  <c r="E20" i="3"/>
  <c r="E19" i="3"/>
  <c r="F19" i="3" s="1"/>
  <c r="E18" i="3"/>
  <c r="F18" i="3" s="1"/>
  <c r="E17" i="3"/>
  <c r="E16" i="3"/>
  <c r="E15" i="3"/>
  <c r="F15" i="3" s="1"/>
  <c r="E14" i="3"/>
  <c r="F14" i="3" s="1"/>
  <c r="E13" i="3"/>
  <c r="E12" i="3"/>
  <c r="E11" i="3"/>
  <c r="F11" i="3" s="1"/>
  <c r="E10" i="3"/>
  <c r="F10" i="3" s="1"/>
  <c r="E9" i="3"/>
  <c r="E8" i="3"/>
  <c r="E35" i="3" s="1"/>
  <c r="H6" i="3"/>
  <c r="H2" i="3"/>
  <c r="B1" i="3"/>
  <c r="J4" i="2"/>
  <c r="A1" i="2"/>
  <c r="A6" i="1"/>
  <c r="F12" i="3" l="1"/>
  <c r="F16" i="3"/>
  <c r="F20" i="3"/>
  <c r="F24" i="3"/>
  <c r="F28" i="3"/>
  <c r="F32" i="3"/>
  <c r="F9" i="3"/>
  <c r="F13" i="3"/>
  <c r="F17" i="3"/>
  <c r="F21" i="3"/>
  <c r="F25" i="3"/>
  <c r="F29" i="3"/>
  <c r="F33" i="3"/>
  <c r="F8" i="3"/>
  <c r="G33" i="3" l="1"/>
  <c r="G29" i="3"/>
  <c r="G9" i="3"/>
  <c r="F36" i="3"/>
  <c r="G21" i="3"/>
  <c r="G14" i="3" l="1"/>
  <c r="G30" i="3"/>
  <c r="G23" i="3"/>
  <c r="G18" i="3"/>
  <c r="G11" i="3"/>
  <c r="G27" i="3"/>
  <c r="G22" i="3"/>
  <c r="G15" i="3"/>
  <c r="G31" i="3"/>
  <c r="G10" i="3"/>
  <c r="G26" i="3"/>
  <c r="G19" i="3"/>
  <c r="G25" i="3"/>
  <c r="G12" i="3"/>
  <c r="G16" i="3"/>
  <c r="G8" i="3"/>
  <c r="G24" i="3"/>
  <c r="G28" i="3"/>
  <c r="G32" i="3"/>
  <c r="G20" i="3"/>
  <c r="G13" i="3"/>
  <c r="G17" i="3"/>
  <c r="G34" i="3" l="1"/>
  <c r="H32" i="3"/>
  <c r="H23" i="3"/>
  <c r="H10" i="3"/>
  <c r="H9" i="3" l="1"/>
  <c r="H29" i="3"/>
  <c r="H33" i="3"/>
  <c r="H21" i="3"/>
  <c r="H11" i="3"/>
  <c r="H13" i="3"/>
  <c r="H12" i="3"/>
  <c r="H22" i="3"/>
  <c r="H18" i="3"/>
  <c r="H8" i="3"/>
  <c r="H31" i="3"/>
  <c r="H30" i="3"/>
  <c r="H28" i="3"/>
  <c r="H26" i="3"/>
  <c r="H15" i="3"/>
  <c r="H20" i="3"/>
  <c r="H25" i="3"/>
  <c r="H27" i="3"/>
  <c r="H17" i="3"/>
  <c r="H16" i="3"/>
  <c r="H19" i="3"/>
  <c r="H14" i="3"/>
  <c r="H24" i="3"/>
  <c r="H34" i="3" l="1"/>
</calcChain>
</file>

<file path=xl/sharedStrings.xml><?xml version="1.0" encoding="utf-8"?>
<sst xmlns="http://schemas.openxmlformats.org/spreadsheetml/2006/main" count="2414" uniqueCount="2396">
  <si>
    <t>Berechnung der Auszahlungsbeträge</t>
  </si>
  <si>
    <t>Soziodemografischer Lastenausgleich</t>
  </si>
  <si>
    <t>Kernstadtindikator (SLA F)</t>
  </si>
  <si>
    <t>Produktion</t>
  </si>
  <si>
    <t>Umgebung</t>
  </si>
  <si>
    <t>Typ</t>
  </si>
  <si>
    <t>Berechnung</t>
  </si>
  <si>
    <t>WS</t>
  </si>
  <si>
    <t>FA_2017_20160519</t>
  </si>
  <si>
    <t>SWS</t>
  </si>
  <si>
    <t>LA_2017_20160525</t>
  </si>
  <si>
    <t>RefJahr</t>
  </si>
  <si>
    <t>(Teil-)Indikatoren</t>
  </si>
  <si>
    <t>Gemeinden</t>
  </si>
  <si>
    <t>Spalte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</si>
  <si>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</si>
  <si>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</si>
  <si>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</si>
  <si>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</si>
  <si>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</si>
  <si>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</si>
  <si>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</si>
  <si>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</si>
  <si>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</si>
  <si>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</si>
  <si>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E / D</t>
  </si>
  <si>
    <t>(D + E) / F</t>
  </si>
  <si>
    <t>I * D</t>
  </si>
  <si>
    <t>Kantons-nummer BFS</t>
  </si>
  <si>
    <t>Gemeinde-nummer BFS</t>
  </si>
  <si>
    <t>Gemeindebezeichnung</t>
  </si>
  <si>
    <t>Ständige Wohnbe-völkerung</t>
  </si>
  <si>
    <t>Beschäf-tigung</t>
  </si>
  <si>
    <t>Fläche</t>
  </si>
  <si>
    <t>Beschäfti-gungs-quote</t>
  </si>
  <si>
    <t>Siedlungs-dichte</t>
  </si>
  <si>
    <t>Lastenindex</t>
  </si>
  <si>
    <t>Lastenindex gewichtet</t>
  </si>
  <si>
    <t>Indikatoren und Zahlungen</t>
  </si>
  <si>
    <r>
      <rPr>
        <b/>
        <sz val="10"/>
        <rFont val="Arial"/>
        <family val="2"/>
      </rPr>
      <t>Kantone</t>
    </r>
    <r>
      <rPr>
        <sz val="10"/>
        <rFont val="Arial"/>
        <family val="2"/>
      </rPr>
      <t xml:space="preserve"> (Zusammenfassung der Gemeinderesultate)</t>
    </r>
  </si>
  <si>
    <t>Ausgleichssumme (Dot)</t>
  </si>
  <si>
    <t>Kanton</t>
  </si>
  <si>
    <t>Ständige Wohnbevölkerung Kanton*</t>
  </si>
  <si>
    <t>Indikator Kanton gewichtet*</t>
  </si>
  <si>
    <t>Gerundeter Lastenindex</t>
  </si>
  <si>
    <t>Masszahl Lasten</t>
  </si>
  <si>
    <t>Massgebende Sonderlasten</t>
  </si>
  <si>
    <t>D / C</t>
  </si>
  <si>
    <r>
      <rPr>
        <sz val="8"/>
        <rFont val="Arial"/>
        <family val="2"/>
      </rPr>
      <t>E - E[</t>
    </r>
    <r>
      <rPr>
        <sz val="8"/>
        <color indexed="8"/>
        <rFont val="Arial"/>
        <family val="2"/>
      </rPr>
      <t>Min]</t>
    </r>
  </si>
  <si>
    <r>
      <rPr>
        <sz val="8"/>
        <rFont val="Arial"/>
        <family val="2"/>
      </rPr>
      <t>C * (F - F[</t>
    </r>
    <r>
      <rPr>
        <sz val="8"/>
        <color indexed="8"/>
        <rFont val="Arial"/>
        <family val="2"/>
      </rPr>
      <t>MW])</t>
    </r>
  </si>
  <si>
    <r>
      <rPr>
        <sz val="8"/>
        <rFont val="Arial"/>
        <family val="2"/>
      </rPr>
      <t>G / G[</t>
    </r>
    <r>
      <rPr>
        <sz val="8"/>
        <color indexed="8"/>
        <rFont val="Arial"/>
        <family val="2"/>
      </rPr>
      <t>Total] * Dot</t>
    </r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</si>
  <si>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</si>
  <si>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</si>
  <si>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</si>
  <si>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</si>
  <si>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</si>
  <si>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</si>
  <si>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</si>
  <si>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</si>
  <si>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</si>
  <si>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</si>
  <si>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</si>
  <si>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</si>
  <si>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</si>
  <si>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</si>
  <si>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</si>
  <si>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</si>
  <si>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</si>
  <si>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</si>
  <si>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</si>
  <si>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</si>
  <si>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</si>
  <si>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</si>
  <si>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</si>
  <si>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</si>
  <si>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</si>
  <si>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</si>
  <si>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</si>
  <si>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r>
      <rPr>
        <sz val="10"/>
        <rFont val="Arial"/>
        <family val="2"/>
      </rPr>
      <t>Minimum (E[</t>
    </r>
    <r>
      <rPr>
        <sz val="10"/>
        <color indexed="8"/>
        <rFont val="Arial"/>
        <family val="2"/>
      </rPr>
      <t>Min]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</si>
  <si>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Mittelwert (F[</t>
    </r>
    <r>
      <rPr>
        <sz val="10"/>
        <color indexed="8"/>
        <rFont val="Arial"/>
        <family val="2"/>
      </rPr>
      <t>MW]</t>
    </r>
    <r>
      <rPr>
        <sz val="10"/>
        <rFont val="Arial"/>
        <family val="2"/>
      </rPr>
      <t>)</t>
    </r>
  </si>
  <si>
    <t>* Summe der Gemeinden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</si>
  <si>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</si>
  <si>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</si>
  <si>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</si>
  <si>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</si>
  <si>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</si>
  <si>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</si>
  <si>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</si>
  <si>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</si>
  <si>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</si>
  <si>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</si>
  <si>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</si>
  <si>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</si>
  <si>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</si>
  <si>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</si>
  <si>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</si>
  <si>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</si>
  <si>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</si>
  <si>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</si>
  <si>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</si>
  <si>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</si>
  <si>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</si>
  <si>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</si>
  <si>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</si>
  <si>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</si>
  <si>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</si>
  <si>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</si>
  <si>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</si>
  <si>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</si>
  <si>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</si>
  <si>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</si>
  <si>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</si>
  <si>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</si>
  <si>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an der Thur</t>
  </si>
  <si>
    <t>Trüllikon</t>
  </si>
  <si>
    <t>Truttikon</t>
  </si>
  <si>
    <t>Unterstammheim</t>
  </si>
  <si>
    <t>Volken</t>
  </si>
  <si>
    <t>Waltalingen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</si>
  <si>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</si>
  <si>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</si>
  <si>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</si>
  <si>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</si>
  <si>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</si>
  <si>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</si>
  <si>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</si>
  <si>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</si>
  <si>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</si>
  <si>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</si>
  <si>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</si>
  <si>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</si>
  <si>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</si>
  <si>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</si>
  <si>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</si>
  <si>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</si>
  <si>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</si>
  <si>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</si>
  <si>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</si>
  <si>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</si>
  <si>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</si>
  <si>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</si>
  <si>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</si>
  <si>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</si>
  <si>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</si>
  <si>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</si>
  <si>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</si>
  <si>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</si>
  <si>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</si>
  <si>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</si>
  <si>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</si>
  <si>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</si>
  <si>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</si>
  <si>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</si>
  <si>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</si>
  <si>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</si>
  <si>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</si>
  <si>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</si>
  <si>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</si>
  <si>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</si>
  <si>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</si>
  <si>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</si>
  <si>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</si>
  <si>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</si>
  <si>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</si>
  <si>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</si>
  <si>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</si>
  <si>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</si>
  <si>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</si>
  <si>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</si>
  <si>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</si>
  <si>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</si>
  <si>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</si>
  <si>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</si>
  <si>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</si>
  <si>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</si>
  <si>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Hirzel</t>
  </si>
  <si>
    <t>Horgen</t>
  </si>
  <si>
    <t>Hütten</t>
  </si>
  <si>
    <t>Kilchberg (ZH)</t>
  </si>
  <si>
    <t>Langnau am Albis</t>
  </si>
  <si>
    <t>Oberrieden</t>
  </si>
  <si>
    <t>Richterswil</t>
  </si>
  <si>
    <t>Rüschlikon</t>
  </si>
  <si>
    <t>Schönenberg (ZH)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</si>
  <si>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</si>
  <si>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</si>
  <si>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</si>
  <si>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</si>
  <si>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</si>
  <si>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</si>
  <si>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</si>
  <si>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</si>
  <si>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</si>
  <si>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</si>
  <si>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</si>
  <si>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</si>
  <si>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</si>
  <si>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</si>
  <si>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</si>
  <si>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Illnau-Effretikon</t>
  </si>
  <si>
    <t>Kyburg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</si>
  <si>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</si>
  <si>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</si>
  <si>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</si>
  <si>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</si>
  <si>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</si>
  <si>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</si>
  <si>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</si>
  <si>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</si>
  <si>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</si>
  <si>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</si>
  <si>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</si>
  <si>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</si>
  <si>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</si>
  <si>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</si>
  <si>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</si>
  <si>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</si>
  <si>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</si>
  <si>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</si>
  <si>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</si>
  <si>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</si>
  <si>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</si>
  <si>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</si>
  <si>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</si>
  <si>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</si>
  <si>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</si>
  <si>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</si>
  <si>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Hofstetten (ZH)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</si>
  <si>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</si>
  <si>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</si>
  <si>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</si>
  <si>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</si>
  <si>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</si>
  <si>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</si>
  <si>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</si>
  <si>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</si>
  <si>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</si>
  <si>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</si>
  <si>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</si>
  <si>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</si>
  <si>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</si>
  <si>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</si>
  <si>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</si>
  <si>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</si>
  <si>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</si>
  <si>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</si>
  <si>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</si>
  <si>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</si>
  <si>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</si>
  <si>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</si>
  <si>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</si>
  <si>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</si>
  <si>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</si>
  <si>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</si>
  <si>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</si>
  <si>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</si>
  <si>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</si>
  <si>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</si>
  <si>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</si>
  <si>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</si>
  <si>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</si>
  <si>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</si>
  <si>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</si>
  <si>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</si>
  <si>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</si>
  <si>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</si>
  <si>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</si>
  <si>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</si>
  <si>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</si>
  <si>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</si>
  <si>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</si>
  <si>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</si>
  <si>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</si>
  <si>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</si>
  <si>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</si>
  <si>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</si>
  <si>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</si>
  <si>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</si>
  <si>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</si>
  <si>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</si>
  <si>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</si>
  <si>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</si>
  <si>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</si>
  <si>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</si>
  <si>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</si>
  <si>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</si>
  <si>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</si>
  <si>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</si>
  <si>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</si>
  <si>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</si>
  <si>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</si>
  <si>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</si>
  <si>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</si>
  <si>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</si>
  <si>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</si>
  <si>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</si>
  <si>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</si>
  <si>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</si>
  <si>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</si>
  <si>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</si>
  <si>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</si>
  <si>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</si>
  <si>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</si>
  <si>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</si>
  <si>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</si>
  <si>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</si>
  <si>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</si>
  <si>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</si>
  <si>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</si>
  <si>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</si>
  <si>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</si>
  <si>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</si>
  <si>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</si>
  <si>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</si>
  <si>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</si>
  <si>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</si>
  <si>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</si>
  <si>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</si>
  <si>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</si>
  <si>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</si>
  <si>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</si>
  <si>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</si>
  <si>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</si>
  <si>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</si>
  <si>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Niederösch</t>
  </si>
  <si>
    <t>Oberburg</t>
  </si>
  <si>
    <t>Oberösch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</si>
  <si>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</si>
  <si>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</si>
  <si>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</si>
  <si>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</si>
  <si>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</si>
  <si>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</si>
  <si>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</si>
  <si>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</si>
  <si>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</si>
  <si>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</si>
  <si>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</si>
  <si>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</si>
  <si>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</si>
  <si>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</si>
  <si>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</si>
  <si>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</si>
  <si>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</si>
  <si>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</si>
  <si>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</si>
  <si>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</si>
  <si>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</si>
  <si>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</si>
  <si>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</si>
  <si>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</si>
  <si>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</si>
  <si>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</si>
  <si>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</si>
  <si>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</si>
  <si>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</si>
  <si>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</si>
  <si>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</si>
  <si>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</si>
  <si>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</si>
  <si>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Bangerten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</si>
  <si>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</si>
  <si>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</si>
  <si>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</si>
  <si>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</si>
  <si>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</si>
  <si>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</si>
  <si>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</si>
  <si>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</si>
  <si>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</si>
  <si>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</si>
  <si>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</si>
  <si>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</si>
  <si>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</si>
  <si>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</si>
  <si>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</si>
  <si>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</si>
  <si>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</si>
  <si>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</si>
  <si>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</si>
  <si>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</si>
  <si>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</si>
  <si>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</si>
  <si>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</si>
  <si>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</si>
  <si>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</si>
  <si>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</si>
  <si>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</si>
  <si>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</si>
  <si>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</si>
  <si>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</si>
  <si>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</si>
  <si>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</si>
  <si>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</si>
  <si>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</si>
  <si>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</si>
  <si>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</si>
  <si>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</si>
  <si>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</si>
  <si>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</si>
  <si>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</si>
  <si>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</si>
  <si>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</si>
  <si>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</si>
  <si>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</si>
  <si>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</si>
  <si>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</si>
  <si>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</si>
  <si>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</si>
  <si>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</si>
  <si>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</si>
  <si>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</si>
  <si>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</si>
  <si>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</si>
  <si>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</si>
  <si>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</si>
  <si>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</si>
  <si>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</si>
  <si>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</si>
  <si>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</si>
  <si>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</si>
  <si>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</si>
  <si>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</si>
  <si>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</si>
  <si>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</si>
  <si>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Schlosswil</t>
  </si>
  <si>
    <t>Tägertschi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</si>
  <si>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</si>
  <si>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</si>
  <si>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</si>
  <si>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</si>
  <si>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</si>
  <si>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</si>
  <si>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</si>
  <si>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</si>
  <si>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</si>
  <si>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Golaten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</si>
  <si>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</si>
  <si>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</si>
  <si>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</si>
  <si>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</si>
  <si>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</si>
  <si>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</si>
  <si>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</si>
  <si>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</si>
  <si>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</si>
  <si>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</si>
  <si>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</si>
  <si>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</si>
  <si>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</si>
  <si>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</si>
  <si>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</si>
  <si>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</si>
  <si>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</si>
  <si>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</si>
  <si>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</si>
  <si>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</si>
  <si>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</si>
  <si>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</si>
  <si>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</si>
  <si>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</si>
  <si>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</si>
  <si>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</si>
  <si>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</si>
  <si>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</si>
  <si>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</si>
  <si>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</si>
  <si>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</si>
  <si>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</si>
  <si>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</si>
  <si>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</si>
  <si>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</si>
  <si>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</si>
  <si>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</si>
  <si>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</si>
  <si>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</si>
  <si>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</si>
  <si>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</si>
  <si>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</si>
  <si>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</si>
  <si>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</si>
  <si>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</si>
  <si>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</si>
  <si>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</si>
  <si>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</si>
  <si>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</si>
  <si>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</si>
  <si>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</si>
  <si>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</si>
  <si>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</si>
  <si>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</si>
  <si>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</si>
  <si>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</si>
  <si>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</si>
  <si>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</si>
  <si>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</si>
  <si>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</si>
  <si>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</si>
  <si>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</si>
  <si>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</si>
  <si>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</si>
  <si>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</si>
  <si>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</si>
  <si>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</si>
  <si>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</si>
  <si>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</si>
  <si>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</si>
  <si>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</si>
  <si>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</si>
  <si>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</si>
  <si>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</si>
  <si>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</si>
  <si>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</si>
  <si>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</si>
  <si>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</si>
  <si>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</si>
  <si>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</si>
  <si>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Gelterfingen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</si>
  <si>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</si>
  <si>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</si>
  <si>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</si>
  <si>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</si>
  <si>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</si>
  <si>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</si>
  <si>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</si>
  <si>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</si>
  <si>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Mühledorf (BE)</t>
  </si>
  <si>
    <t>Mühlethurnen</t>
  </si>
  <si>
    <t>Niedermuhlern</t>
  </si>
  <si>
    <t>Noflen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</si>
  <si>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</si>
  <si>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</si>
  <si>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</si>
  <si>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</si>
  <si>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</si>
  <si>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</si>
  <si>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</si>
  <si>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</si>
  <si>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</si>
  <si>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</si>
  <si>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</si>
  <si>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</si>
  <si>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</si>
  <si>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</si>
  <si>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</si>
  <si>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</si>
  <si>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</si>
  <si>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</si>
  <si>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</si>
  <si>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</si>
  <si>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</si>
  <si>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</si>
  <si>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</si>
  <si>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</si>
  <si>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</si>
  <si>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</si>
  <si>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</si>
  <si>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</si>
  <si>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</si>
  <si>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</si>
  <si>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</si>
  <si>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</si>
  <si>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</si>
  <si>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</si>
  <si>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</si>
  <si>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</si>
  <si>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</si>
  <si>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</si>
  <si>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</si>
  <si>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</si>
  <si>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</si>
  <si>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</si>
  <si>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</si>
  <si>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</si>
  <si>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</si>
  <si>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</si>
  <si>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</si>
  <si>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</si>
  <si>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</si>
  <si>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</si>
  <si>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</si>
  <si>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</si>
  <si>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</si>
  <si>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</si>
  <si>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</si>
  <si>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</si>
  <si>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</si>
  <si>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</si>
  <si>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Hermiswil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</si>
  <si>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</si>
  <si>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</si>
  <si>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</si>
  <si>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</si>
  <si>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</si>
  <si>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</si>
  <si>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</si>
  <si>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</si>
  <si>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</si>
  <si>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</si>
  <si>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</si>
  <si>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</si>
  <si>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</si>
  <si>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</si>
  <si>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</si>
  <si>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</si>
  <si>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</si>
  <si>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</si>
  <si>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</si>
  <si>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</si>
  <si>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</si>
  <si>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</si>
  <si>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</si>
  <si>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</si>
  <si>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</si>
  <si>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</si>
  <si>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</si>
  <si>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</si>
  <si>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</si>
  <si>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</si>
  <si>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</si>
  <si>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</si>
  <si>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</si>
  <si>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</si>
  <si>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</si>
  <si>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</si>
  <si>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</si>
  <si>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</si>
  <si>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</si>
  <si>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</si>
  <si>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</si>
  <si>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</si>
  <si>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</si>
  <si>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</si>
  <si>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</si>
  <si>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</si>
  <si>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</si>
  <si>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</si>
  <si>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</si>
  <si>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</si>
  <si>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</si>
  <si>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</si>
  <si>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</si>
  <si>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</si>
  <si>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</si>
  <si>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</si>
  <si>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</si>
  <si>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</si>
  <si>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</si>
  <si>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</si>
  <si>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</si>
  <si>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</si>
  <si>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</si>
  <si>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</si>
  <si>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</si>
  <si>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</si>
  <si>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</si>
  <si>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</si>
  <si>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</si>
  <si>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</si>
  <si>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</si>
  <si>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</si>
  <si>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</si>
  <si>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</si>
  <si>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</si>
  <si>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</si>
  <si>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</si>
  <si>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</si>
  <si>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</si>
  <si>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</si>
  <si>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</si>
  <si>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</si>
  <si>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</si>
  <si>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</si>
  <si>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</si>
  <si>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</si>
  <si>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</si>
  <si>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</si>
  <si>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</si>
  <si>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</si>
  <si>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</si>
  <si>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</si>
  <si>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</si>
  <si>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</si>
  <si>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</si>
  <si>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</si>
  <si>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</si>
  <si>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</si>
  <si>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</si>
  <si>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</si>
  <si>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</si>
  <si>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</si>
  <si>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</si>
  <si>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</si>
  <si>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</si>
  <si>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</si>
  <si>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</si>
  <si>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</si>
  <si>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</si>
  <si>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</si>
  <si>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</si>
  <si>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</si>
  <si>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</si>
  <si>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</si>
  <si>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</si>
  <si>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</si>
  <si>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</si>
  <si>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</si>
  <si>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</si>
  <si>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</si>
  <si>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</si>
  <si>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</si>
  <si>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</si>
  <si>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</si>
  <si>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</si>
  <si>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</si>
  <si>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</si>
  <si>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</si>
  <si>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</si>
  <si>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</si>
  <si>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</si>
  <si>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</si>
  <si>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</si>
  <si>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</si>
  <si>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</si>
  <si>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</si>
  <si>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</si>
  <si>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</si>
  <si>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</si>
  <si>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</si>
  <si>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</si>
  <si>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</si>
  <si>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</si>
  <si>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</si>
  <si>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</si>
  <si>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</si>
  <si>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</si>
  <si>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</si>
  <si>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</si>
  <si>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</si>
  <si>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</si>
  <si>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</si>
  <si>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</si>
  <si>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</si>
  <si>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</si>
  <si>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</si>
  <si>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</si>
  <si>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</si>
  <si>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</si>
  <si>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</si>
  <si>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</si>
  <si>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</si>
  <si>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</si>
  <si>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</si>
  <si>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</si>
  <si>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</si>
  <si>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</si>
  <si>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</si>
  <si>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</si>
  <si>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</si>
  <si>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</si>
  <si>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</si>
  <si>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</si>
  <si>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</si>
  <si>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</si>
  <si>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</si>
  <si>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Bussy (FR)</t>
  </si>
  <si>
    <t>Châbles</t>
  </si>
  <si>
    <t>Châtillon (FR)</t>
  </si>
  <si>
    <t>Cheiry</t>
  </si>
  <si>
    <t>Cheyres</t>
  </si>
  <si>
    <t>Cugy (FR)</t>
  </si>
  <si>
    <t>Domdidier</t>
  </si>
  <si>
    <t>Dompierre (FR)</t>
  </si>
  <si>
    <t>Estavayer-le-Lac</t>
  </si>
  <si>
    <t>Fétigny</t>
  </si>
  <si>
    <t>Gletterens</t>
  </si>
  <si>
    <t>Léchelles</t>
  </si>
  <si>
    <t>Lully (FR)</t>
  </si>
  <si>
    <t>Ménières</t>
  </si>
  <si>
    <t>Montagny (FR)</t>
  </si>
  <si>
    <t>Morens (FR)</t>
  </si>
  <si>
    <t>Murist</t>
  </si>
  <si>
    <t>Nuvilly</t>
  </si>
  <si>
    <t>Prévondavaux</t>
  </si>
  <si>
    <t>Rueyres-les-Prés</t>
  </si>
  <si>
    <t>Russy</t>
  </si>
  <si>
    <t>Saint-Aubin (FR)</t>
  </si>
  <si>
    <t>Sévaz</t>
  </si>
  <si>
    <t>Surpierre</t>
  </si>
  <si>
    <t>Vallon</t>
  </si>
  <si>
    <t>Villeneuve (FR)</t>
  </si>
  <si>
    <t>Vuissens</t>
  </si>
  <si>
    <t>Les Montets</t>
  </si>
  <si>
    <t>Delley-Portalban</t>
  </si>
  <si>
    <t>Vernay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</si>
  <si>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</si>
  <si>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</si>
  <si>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</si>
  <si>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</si>
  <si>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</si>
  <si>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</si>
  <si>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</si>
  <si>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</si>
  <si>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</si>
  <si>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</si>
  <si>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</si>
  <si>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</si>
  <si>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</si>
  <si>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</si>
  <si>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</si>
  <si>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</si>
  <si>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</si>
  <si>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</si>
  <si>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</si>
  <si>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</si>
  <si>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</si>
  <si>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</si>
  <si>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</si>
  <si>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</si>
  <si>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</si>
  <si>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</si>
  <si>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</si>
  <si>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</si>
  <si>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</si>
  <si>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</si>
  <si>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</si>
  <si>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</si>
  <si>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</si>
  <si>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</si>
  <si>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</si>
  <si>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</si>
  <si>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</si>
  <si>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</si>
  <si>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</si>
  <si>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</si>
  <si>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</si>
  <si>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</si>
  <si>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</si>
  <si>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</si>
  <si>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</si>
  <si>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Autafond</t>
  </si>
  <si>
    <t>Autigny</t>
  </si>
  <si>
    <t>Avry</t>
  </si>
  <si>
    <t>Belfaux</t>
  </si>
  <si>
    <t>Chénens</t>
  </si>
  <si>
    <t>Chésopelloz</t>
  </si>
  <si>
    <t>Corminboeuf</t>
  </si>
  <si>
    <t>Corpataux-Magnedens</t>
  </si>
  <si>
    <t>Corserey</t>
  </si>
  <si>
    <t>Cottens (FR)</t>
  </si>
  <si>
    <t>Ependes (FR)</t>
  </si>
  <si>
    <t>Farvagny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</si>
  <si>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</si>
  <si>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</si>
  <si>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</si>
  <si>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</si>
  <si>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</si>
  <si>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</si>
  <si>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</si>
  <si>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</si>
  <si>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</si>
  <si>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</si>
  <si>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</si>
  <si>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</si>
  <si>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</si>
  <si>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Rossens (FR)</t>
  </si>
  <si>
    <t>Le Glèbe</t>
  </si>
  <si>
    <t>Senèdes</t>
  </si>
  <si>
    <t>Treyvaux</t>
  </si>
  <si>
    <t>Villars-sur-Glâne</t>
  </si>
  <si>
    <t>Villarsel-sur-Marly</t>
  </si>
  <si>
    <t>Vuisternens-en-Ogoz</t>
  </si>
  <si>
    <t>Hauterive (FR)</t>
  </si>
  <si>
    <t>La Brillaz</t>
  </si>
  <si>
    <t>La Sonnaz</t>
  </si>
  <si>
    <t>Barberêche</t>
  </si>
  <si>
    <t>Courgevaux</t>
  </si>
  <si>
    <t>Courlevon</t>
  </si>
  <si>
    <t>Courtepin</t>
  </si>
  <si>
    <t>Cressier (FR)</t>
  </si>
  <si>
    <t>Fräschels</t>
  </si>
  <si>
    <t>Galmiz</t>
  </si>
  <si>
    <t>Gempenach</t>
  </si>
  <si>
    <t>Greng</t>
  </si>
  <si>
    <t>Gurmels</t>
  </si>
  <si>
    <t>Jeuss</t>
  </si>
  <si>
    <t>Kerzers</t>
  </si>
  <si>
    <t>Kleinbösingen</t>
  </si>
  <si>
    <t>Lurtigen</t>
  </si>
  <si>
    <t>Meyriez</t>
  </si>
  <si>
    <t>Misery-Courtion</t>
  </si>
  <si>
    <t>Muntelier</t>
  </si>
  <si>
    <t>Murten</t>
  </si>
  <si>
    <t>Ried bei Kerzers</t>
  </si>
  <si>
    <t>Salvenach</t>
  </si>
  <si>
    <t>Ulmiz</t>
  </si>
  <si>
    <t>Villarepos</t>
  </si>
  <si>
    <t>Bas-Vully</t>
  </si>
  <si>
    <t>Haut-Vully</t>
  </si>
  <si>
    <t>Wallenried</t>
  </si>
  <si>
    <t>Alterswil</t>
  </si>
  <si>
    <t>Brünisried</t>
  </si>
  <si>
    <t>Düdingen</t>
  </si>
  <si>
    <t>Giffers</t>
  </si>
  <si>
    <t>Bösingen</t>
  </si>
  <si>
    <t>Heitenried</t>
  </si>
  <si>
    <t>Oberschrot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</si>
  <si>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</si>
  <si>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</si>
  <si>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</si>
  <si>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</si>
  <si>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</si>
  <si>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</si>
  <si>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</si>
  <si>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</si>
  <si>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</si>
  <si>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</si>
  <si>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</si>
  <si>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Zumholz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</si>
  <si>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</si>
  <si>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</si>
  <si>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</si>
  <si>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</si>
  <si>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</si>
  <si>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</si>
  <si>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</si>
  <si>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</si>
  <si>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</si>
  <si>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</si>
  <si>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</si>
  <si>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</si>
  <si>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</si>
  <si>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</si>
  <si>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</si>
  <si>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</si>
  <si>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</si>
  <si>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</si>
  <si>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</si>
  <si>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</si>
  <si>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</si>
  <si>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</si>
  <si>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</si>
  <si>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</si>
  <si>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</si>
  <si>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</si>
  <si>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</si>
  <si>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</si>
  <si>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</si>
  <si>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</si>
  <si>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</si>
  <si>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</si>
  <si>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</si>
  <si>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</si>
  <si>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</si>
  <si>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</si>
  <si>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</si>
  <si>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</si>
  <si>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</si>
  <si>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</si>
  <si>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</si>
  <si>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</si>
  <si>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</si>
  <si>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</si>
  <si>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</si>
  <si>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</si>
  <si>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</si>
  <si>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</si>
  <si>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</si>
  <si>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</si>
  <si>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</si>
  <si>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</si>
  <si>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</si>
  <si>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</si>
  <si>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</si>
  <si>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</si>
  <si>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</si>
  <si>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</si>
  <si>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</si>
  <si>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</si>
  <si>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</si>
  <si>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</si>
  <si>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</si>
  <si>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</si>
  <si>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</si>
  <si>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</si>
  <si>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</si>
  <si>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</si>
  <si>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</si>
  <si>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</si>
  <si>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</si>
  <si>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</si>
  <si>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</si>
  <si>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</si>
  <si>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</si>
  <si>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</si>
  <si>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</si>
  <si>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</si>
  <si>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</si>
  <si>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</si>
  <si>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</si>
  <si>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</si>
  <si>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</si>
  <si>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</si>
  <si>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</si>
  <si>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</si>
  <si>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</si>
  <si>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</si>
  <si>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</si>
  <si>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</si>
  <si>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</si>
  <si>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</si>
  <si>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</si>
  <si>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</si>
  <si>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</si>
  <si>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</si>
  <si>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</si>
  <si>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</si>
  <si>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</si>
  <si>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</si>
  <si>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</si>
  <si>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</si>
  <si>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</si>
  <si>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</si>
  <si>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</si>
  <si>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</si>
  <si>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</si>
  <si>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</si>
  <si>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</si>
  <si>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</si>
  <si>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</si>
  <si>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</si>
  <si>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</si>
  <si>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</si>
  <si>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</si>
  <si>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</si>
  <si>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</si>
  <si>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</si>
  <si>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</si>
  <si>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</si>
  <si>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</si>
  <si>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</si>
  <si>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</si>
  <si>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</si>
  <si>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</si>
  <si>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</si>
  <si>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</si>
  <si>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</si>
  <si>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</si>
  <si>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</si>
  <si>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</si>
  <si>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</si>
  <si>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</si>
  <si>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</si>
  <si>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</si>
  <si>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</si>
  <si>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</si>
  <si>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</si>
  <si>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</si>
  <si>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</si>
  <si>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</si>
  <si>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</si>
  <si>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</si>
  <si>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</si>
  <si>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</si>
  <si>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</si>
  <si>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</si>
  <si>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</si>
  <si>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</si>
  <si>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</si>
  <si>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</si>
  <si>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</si>
  <si>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</si>
  <si>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</si>
  <si>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</si>
  <si>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</si>
  <si>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</si>
  <si>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</si>
  <si>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</si>
  <si>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</si>
  <si>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</si>
  <si>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</si>
  <si>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</si>
  <si>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</si>
  <si>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</si>
  <si>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</si>
  <si>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</si>
  <si>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</si>
  <si>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</si>
  <si>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</si>
  <si>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</si>
  <si>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</si>
  <si>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</si>
  <si>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</si>
  <si>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</si>
  <si>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</si>
  <si>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</si>
  <si>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</si>
  <si>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</si>
  <si>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</si>
  <si>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</si>
  <si>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</si>
  <si>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</si>
  <si>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</si>
  <si>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</si>
  <si>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</si>
  <si>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</si>
  <si>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</si>
  <si>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</si>
  <si>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</si>
  <si>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</si>
  <si>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</si>
  <si>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</si>
  <si>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</si>
  <si>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</si>
  <si>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</si>
  <si>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</si>
  <si>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</si>
  <si>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</si>
  <si>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</si>
  <si>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</si>
  <si>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</si>
  <si>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</si>
  <si>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</si>
  <si>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</si>
  <si>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</si>
  <si>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</si>
  <si>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</si>
  <si>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</si>
  <si>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</si>
  <si>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</si>
  <si>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</si>
  <si>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</si>
  <si>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</si>
  <si>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</si>
  <si>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</si>
  <si>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</si>
  <si>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</si>
  <si>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</si>
  <si>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</si>
  <si>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</si>
  <si>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</si>
  <si>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</si>
  <si>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</si>
  <si>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</si>
  <si>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</si>
  <si>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</si>
  <si>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</si>
  <si>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</si>
  <si>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</si>
  <si>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</si>
  <si>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</si>
  <si>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</si>
  <si>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</si>
  <si>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</si>
  <si>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</si>
  <si>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</si>
  <si>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</si>
  <si>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</si>
  <si>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</si>
  <si>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</si>
  <si>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</si>
  <si>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</si>
  <si>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</si>
  <si>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</si>
  <si>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</si>
  <si>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</si>
  <si>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</si>
  <si>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</si>
  <si>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</si>
  <si>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</si>
  <si>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</si>
  <si>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</si>
  <si>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</si>
  <si>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</si>
  <si>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</si>
  <si>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</si>
  <si>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</si>
  <si>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</si>
  <si>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</si>
  <si>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</si>
  <si>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</si>
  <si>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</si>
  <si>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</si>
  <si>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</si>
  <si>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</si>
  <si>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</si>
  <si>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</si>
  <si>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</si>
  <si>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</si>
  <si>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</si>
  <si>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</si>
  <si>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</si>
  <si>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</si>
  <si>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</si>
  <si>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</si>
  <si>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</si>
  <si>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</si>
  <si>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</si>
  <si>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</si>
  <si>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</si>
  <si>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</si>
  <si>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</si>
  <si>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</si>
  <si>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</si>
  <si>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</si>
  <si>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</si>
  <si>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</si>
  <si>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</si>
  <si>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</si>
  <si>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</si>
  <si>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</si>
  <si>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</si>
  <si>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</si>
  <si>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</si>
  <si>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</si>
  <si>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</si>
  <si>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</si>
  <si>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</si>
  <si>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</si>
  <si>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</si>
  <si>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</si>
  <si>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</si>
  <si>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</si>
  <si>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</si>
  <si>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</si>
  <si>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</si>
  <si>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</si>
  <si>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</si>
  <si>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</si>
  <si>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</si>
  <si>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</si>
  <si>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</si>
  <si>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</si>
  <si>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</si>
  <si>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</si>
  <si>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</si>
  <si>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</si>
  <si>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</si>
  <si>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</si>
  <si>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</si>
  <si>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</si>
  <si>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</si>
  <si>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</si>
  <si>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</si>
  <si>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</si>
  <si>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</si>
  <si>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</si>
  <si>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</si>
  <si>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</si>
  <si>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</si>
  <si>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</si>
  <si>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</si>
  <si>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Mutten</t>
  </si>
  <si>
    <t>Vaz/Obervaz</t>
  </si>
  <si>
    <t>Lantsch/Lenz</t>
  </si>
  <si>
    <t>Schmitten (GR)</t>
  </si>
  <si>
    <t>Bergün/Bravuogn</t>
  </si>
  <si>
    <t>Filisur</t>
  </si>
  <si>
    <t>Bivio</t>
  </si>
  <si>
    <t>Cunter</t>
  </si>
  <si>
    <t>Marmorera</t>
  </si>
  <si>
    <t>Mulegns</t>
  </si>
  <si>
    <t>Riom-Parsonz</t>
  </si>
  <si>
    <t>Salouf</t>
  </si>
  <si>
    <t>Savognin</t>
  </si>
  <si>
    <t>Sur</t>
  </si>
  <si>
    <t>Tinizong-Rona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</si>
  <si>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</si>
  <si>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</si>
  <si>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</si>
  <si>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</si>
  <si>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</si>
  <si>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</si>
  <si>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</si>
  <si>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</si>
  <si>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Andiast</t>
  </si>
  <si>
    <t>Obersaxen</t>
  </si>
  <si>
    <t>Waltensburg/Vuorz</t>
  </si>
  <si>
    <t>Mundaun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</si>
  <si>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</si>
  <si>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</si>
  <si>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</si>
  <si>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</si>
  <si>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</si>
  <si>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</si>
  <si>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</si>
  <si>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</si>
  <si>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</si>
  <si>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</si>
  <si>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</si>
  <si>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</si>
  <si>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</si>
  <si>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</si>
  <si>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</si>
  <si>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Hinterrhein</t>
  </si>
  <si>
    <t>Nufenen</t>
  </si>
  <si>
    <t>Splügen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</si>
  <si>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</si>
  <si>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</si>
  <si>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</si>
  <si>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</si>
  <si>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</si>
  <si>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</si>
  <si>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</si>
  <si>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</si>
  <si>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</si>
  <si>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</si>
  <si>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</si>
  <si>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</si>
  <si>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</si>
  <si>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</si>
  <si>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</si>
  <si>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</si>
  <si>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</si>
  <si>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</si>
  <si>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</si>
  <si>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</si>
  <si>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</si>
  <si>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</si>
  <si>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</si>
  <si>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</si>
  <si>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</si>
  <si>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</si>
  <si>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</si>
  <si>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</si>
  <si>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</si>
  <si>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</si>
  <si>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</si>
  <si>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</si>
  <si>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</si>
  <si>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</si>
  <si>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</si>
  <si>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</si>
  <si>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</si>
  <si>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</si>
  <si>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</si>
  <si>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</si>
  <si>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</si>
  <si>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Leggia</t>
  </si>
  <si>
    <t>Roveredo (GR)</t>
  </si>
  <si>
    <t>San Vittore</t>
  </si>
  <si>
    <t>Verdabbio</t>
  </si>
  <si>
    <t>Calanca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</si>
  <si>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</si>
  <si>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</si>
  <si>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</si>
  <si>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</si>
  <si>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</si>
  <si>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</si>
  <si>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</si>
  <si>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</si>
  <si>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Saas</t>
  </si>
  <si>
    <t>Luzein</t>
  </si>
  <si>
    <t>St. Antönien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</si>
  <si>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</si>
  <si>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</si>
  <si>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</si>
  <si>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</si>
  <si>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</si>
  <si>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</si>
  <si>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</si>
  <si>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</si>
  <si>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</si>
  <si>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</si>
  <si>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</si>
  <si>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</si>
  <si>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</si>
  <si>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</si>
  <si>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</si>
  <si>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</si>
  <si>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</si>
  <si>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</si>
  <si>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</si>
  <si>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</si>
  <si>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</si>
  <si>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</si>
  <si>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</si>
  <si>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</si>
  <si>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</si>
  <si>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</si>
  <si>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</si>
  <si>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</si>
  <si>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</si>
  <si>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</si>
  <si>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</si>
  <si>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</si>
  <si>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</si>
  <si>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</si>
  <si>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</si>
  <si>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</si>
  <si>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</si>
  <si>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</si>
  <si>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</si>
  <si>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</si>
  <si>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</si>
  <si>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</si>
  <si>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</si>
  <si>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</si>
  <si>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</si>
  <si>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</si>
  <si>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</si>
  <si>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</si>
  <si>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</si>
  <si>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</si>
  <si>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</si>
  <si>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</si>
  <si>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</si>
  <si>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</si>
  <si>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</si>
  <si>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</si>
  <si>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</si>
  <si>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</si>
  <si>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</si>
  <si>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</si>
  <si>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</si>
  <si>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</si>
  <si>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</si>
  <si>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</si>
  <si>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</si>
  <si>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</si>
  <si>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</si>
  <si>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</si>
  <si>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</si>
  <si>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</si>
  <si>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</si>
  <si>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</si>
  <si>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</si>
  <si>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</si>
  <si>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</si>
  <si>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</si>
  <si>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</si>
  <si>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</si>
  <si>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</si>
  <si>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</si>
  <si>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</si>
  <si>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</si>
  <si>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</si>
  <si>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</si>
  <si>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</si>
  <si>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</si>
  <si>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</si>
  <si>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</si>
  <si>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</si>
  <si>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</si>
  <si>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</si>
  <si>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</si>
  <si>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</si>
  <si>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</si>
  <si>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</si>
  <si>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</si>
  <si>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</si>
  <si>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</si>
  <si>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</si>
  <si>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Scherz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</si>
  <si>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</si>
  <si>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</si>
  <si>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</si>
  <si>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</si>
  <si>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</si>
  <si>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</si>
  <si>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</si>
  <si>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</si>
  <si>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</si>
  <si>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</si>
  <si>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</si>
  <si>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</si>
  <si>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</si>
  <si>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</si>
  <si>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</si>
  <si>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</si>
  <si>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</si>
  <si>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</si>
  <si>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</si>
  <si>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</si>
  <si>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</si>
  <si>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</si>
  <si>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</si>
  <si>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</si>
  <si>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</si>
  <si>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</si>
  <si>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</si>
  <si>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</si>
  <si>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</si>
  <si>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</si>
  <si>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</si>
  <si>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</si>
  <si>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</si>
  <si>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</si>
  <si>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</si>
  <si>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</si>
  <si>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</si>
  <si>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</si>
  <si>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</si>
  <si>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</si>
  <si>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</si>
  <si>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</si>
  <si>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</si>
  <si>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</si>
  <si>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</si>
  <si>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</si>
  <si>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</si>
  <si>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</si>
  <si>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</si>
  <si>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</si>
  <si>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</si>
  <si>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</si>
  <si>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</si>
  <si>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</si>
  <si>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</si>
  <si>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</si>
  <si>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</si>
  <si>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</si>
  <si>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</si>
  <si>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</si>
  <si>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</si>
  <si>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</si>
  <si>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</si>
  <si>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</si>
  <si>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</si>
  <si>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</si>
  <si>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</si>
  <si>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</si>
  <si>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</si>
  <si>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</si>
  <si>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</si>
  <si>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</si>
  <si>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</si>
  <si>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</si>
  <si>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</si>
  <si>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</si>
  <si>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</si>
  <si>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</si>
  <si>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</si>
  <si>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</si>
  <si>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</si>
  <si>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</si>
  <si>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</si>
  <si>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</si>
  <si>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</si>
  <si>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</si>
  <si>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</si>
  <si>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</si>
  <si>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</si>
  <si>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</si>
  <si>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</si>
  <si>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</si>
  <si>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</si>
  <si>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</si>
  <si>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</si>
  <si>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</si>
  <si>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</si>
  <si>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Attelwil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</si>
  <si>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</si>
  <si>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</si>
  <si>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</si>
  <si>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</si>
  <si>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</si>
  <si>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</si>
  <si>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</si>
  <si>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</si>
  <si>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</si>
  <si>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</si>
  <si>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</si>
  <si>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</si>
  <si>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</si>
  <si>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</si>
  <si>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</si>
  <si>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</si>
  <si>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</si>
  <si>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</si>
  <si>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</si>
  <si>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</si>
  <si>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</si>
  <si>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</si>
  <si>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</si>
  <si>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</si>
  <si>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</si>
  <si>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</si>
  <si>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</si>
  <si>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</si>
  <si>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</si>
  <si>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</si>
  <si>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</si>
  <si>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</si>
  <si>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</si>
  <si>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</si>
  <si>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</si>
  <si>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</si>
  <si>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</si>
  <si>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</si>
  <si>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</si>
  <si>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</si>
  <si>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</si>
  <si>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</si>
  <si>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</si>
  <si>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</si>
  <si>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</si>
  <si>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</si>
  <si>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</si>
  <si>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</si>
  <si>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</si>
  <si>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</si>
  <si>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</si>
  <si>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</si>
  <si>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</si>
  <si>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</si>
  <si>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</si>
  <si>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</si>
  <si>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</si>
  <si>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</si>
  <si>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</si>
  <si>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</si>
  <si>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</si>
  <si>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</si>
  <si>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</si>
  <si>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</si>
  <si>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</si>
  <si>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</si>
  <si>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</si>
  <si>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</si>
  <si>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</si>
  <si>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</si>
  <si>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</si>
  <si>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</si>
  <si>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</si>
  <si>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</si>
  <si>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</si>
  <si>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</si>
  <si>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</si>
  <si>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</si>
  <si>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</si>
  <si>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</si>
  <si>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</si>
  <si>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</si>
  <si>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</si>
  <si>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</si>
  <si>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</si>
  <si>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</si>
  <si>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</si>
  <si>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</si>
  <si>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</si>
  <si>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</si>
  <si>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</si>
  <si>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</si>
  <si>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</si>
  <si>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</si>
  <si>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</si>
  <si>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</si>
  <si>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</si>
  <si>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</si>
  <si>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</si>
  <si>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</si>
  <si>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</si>
  <si>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</si>
  <si>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</si>
  <si>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</si>
  <si>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</si>
  <si>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</si>
  <si>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</si>
  <si>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</si>
  <si>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</si>
  <si>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</si>
  <si>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</si>
  <si>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</si>
  <si>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</si>
  <si>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</si>
  <si>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</si>
  <si>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</si>
  <si>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</si>
  <si>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</si>
  <si>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</si>
  <si>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</si>
  <si>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</si>
  <si>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Camorino</t>
  </si>
  <si>
    <t>Giubiasco</t>
  </si>
  <si>
    <t>Gnosca</t>
  </si>
  <si>
    <t>Gorduno</t>
  </si>
  <si>
    <t>Gudo</t>
  </si>
  <si>
    <t>Isone</t>
  </si>
  <si>
    <t>Lumino</t>
  </si>
  <si>
    <t>Moleno</t>
  </si>
  <si>
    <t>Monte Carasso</t>
  </si>
  <si>
    <t>Pianezzo</t>
  </si>
  <si>
    <t>Preonzo</t>
  </si>
  <si>
    <t>Sant'Antonino</t>
  </si>
  <si>
    <t>Sant'Antonio</t>
  </si>
  <si>
    <t>Sementina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</si>
  <si>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</si>
  <si>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</si>
  <si>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</si>
  <si>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</si>
  <si>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</si>
  <si>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</si>
  <si>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</si>
  <si>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</si>
  <si>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</si>
  <si>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</si>
  <si>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</si>
  <si>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</si>
  <si>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</si>
  <si>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Sobrio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</si>
  <si>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</si>
  <si>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</si>
  <si>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</si>
  <si>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</si>
  <si>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</si>
  <si>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</si>
  <si>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</si>
  <si>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Gresso</t>
  </si>
  <si>
    <t>Lavertezzo</t>
  </si>
  <si>
    <t>Locarno</t>
  </si>
  <si>
    <t>Losone</t>
  </si>
  <si>
    <t>Mergoscia</t>
  </si>
  <si>
    <t>Minusio</t>
  </si>
  <si>
    <t>Mosogno</t>
  </si>
  <si>
    <t>Muralto</t>
  </si>
  <si>
    <t>Orselina</t>
  </si>
  <si>
    <t>Ronco sopra Ascona</t>
  </si>
  <si>
    <t>Sonogno</t>
  </si>
  <si>
    <t>Tenero-Contra</t>
  </si>
  <si>
    <t>Vergeletto</t>
  </si>
  <si>
    <t>Vogorno</t>
  </si>
  <si>
    <t>Onsernone</t>
  </si>
  <si>
    <t>Isorno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</si>
  <si>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</si>
  <si>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</si>
  <si>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</si>
  <si>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</si>
  <si>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</si>
  <si>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</si>
  <si>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</si>
  <si>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</si>
  <si>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</si>
  <si>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</si>
  <si>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</si>
  <si>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</si>
  <si>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</si>
  <si>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</si>
  <si>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</si>
  <si>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</si>
  <si>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</si>
  <si>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</si>
  <si>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</si>
  <si>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</si>
  <si>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</si>
  <si>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</si>
  <si>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</si>
  <si>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</si>
  <si>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</si>
  <si>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</si>
  <si>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</si>
  <si>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</si>
  <si>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</si>
  <si>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</si>
  <si>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</si>
  <si>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</si>
  <si>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</si>
  <si>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</si>
  <si>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</si>
  <si>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</si>
  <si>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</si>
  <si>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</si>
  <si>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</si>
  <si>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</si>
  <si>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</si>
  <si>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</si>
  <si>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</si>
  <si>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</si>
  <si>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</si>
  <si>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</si>
  <si>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</si>
  <si>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</si>
  <si>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</si>
  <si>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</si>
  <si>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</si>
  <si>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</si>
  <si>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</si>
  <si>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</si>
  <si>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</si>
  <si>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</si>
  <si>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</si>
  <si>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</si>
  <si>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</si>
  <si>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</si>
  <si>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</si>
  <si>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</si>
  <si>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</si>
  <si>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</si>
  <si>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</si>
  <si>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Claro</t>
  </si>
  <si>
    <t>Cresciano</t>
  </si>
  <si>
    <t>Iragna</t>
  </si>
  <si>
    <t>Lodrino</t>
  </si>
  <si>
    <t>Osogna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</si>
  <si>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</si>
  <si>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</si>
  <si>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</si>
  <si>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</si>
  <si>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</si>
  <si>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</si>
  <si>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</si>
  <si>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</si>
  <si>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</si>
  <si>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</si>
  <si>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</si>
  <si>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</si>
  <si>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</si>
  <si>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</si>
  <si>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</si>
  <si>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</si>
  <si>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</si>
  <si>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</si>
  <si>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</si>
  <si>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</si>
  <si>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</si>
  <si>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</si>
  <si>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</si>
  <si>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</si>
  <si>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</si>
  <si>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</si>
  <si>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</si>
  <si>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</si>
  <si>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</si>
  <si>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</si>
  <si>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</si>
  <si>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</si>
  <si>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</si>
  <si>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</si>
  <si>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</si>
  <si>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</si>
  <si>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</si>
  <si>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</si>
  <si>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</si>
  <si>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</si>
  <si>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</si>
  <si>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</si>
  <si>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</si>
  <si>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</si>
  <si>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</si>
  <si>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</si>
  <si>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</si>
  <si>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</si>
  <si>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</si>
  <si>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</si>
  <si>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</si>
  <si>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</si>
  <si>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</si>
  <si>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</si>
  <si>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</si>
  <si>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</si>
  <si>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</si>
  <si>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</si>
  <si>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</si>
  <si>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</si>
  <si>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</si>
  <si>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</si>
  <si>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</si>
  <si>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</si>
  <si>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</si>
  <si>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</si>
  <si>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</si>
  <si>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</si>
  <si>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</si>
  <si>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</si>
  <si>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</si>
  <si>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</si>
  <si>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</si>
  <si>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</si>
  <si>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</si>
  <si>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</si>
  <si>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</si>
  <si>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</si>
  <si>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</si>
  <si>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</si>
  <si>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</si>
  <si>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</si>
  <si>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</si>
  <si>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</si>
  <si>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</si>
  <si>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</si>
  <si>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</si>
  <si>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</si>
  <si>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</si>
  <si>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</si>
  <si>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</si>
  <si>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</si>
  <si>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</si>
  <si>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</si>
  <si>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</si>
  <si>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</si>
  <si>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</si>
  <si>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</si>
  <si>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</si>
  <si>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</si>
  <si>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</si>
  <si>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</si>
  <si>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</si>
  <si>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</si>
  <si>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</si>
  <si>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</si>
  <si>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</si>
  <si>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</si>
  <si>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</si>
  <si>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</si>
  <si>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</si>
  <si>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</si>
  <si>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</si>
  <si>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</si>
  <si>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</si>
  <si>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</si>
  <si>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</si>
  <si>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</si>
  <si>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</si>
  <si>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</si>
  <si>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</si>
  <si>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</si>
  <si>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</si>
  <si>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</si>
  <si>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</si>
  <si>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</si>
  <si>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</si>
  <si>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</si>
  <si>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</si>
  <si>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</si>
  <si>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</si>
  <si>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</si>
  <si>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</si>
  <si>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</si>
  <si>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</si>
  <si>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</si>
  <si>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</si>
  <si>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</si>
  <si>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</si>
  <si>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</si>
  <si>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</si>
  <si>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</si>
  <si>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</si>
  <si>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</si>
  <si>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</si>
  <si>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</si>
  <si>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</si>
  <si>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</si>
  <si>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</si>
  <si>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</si>
  <si>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</si>
  <si>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</si>
  <si>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</si>
  <si>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</si>
  <si>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</si>
  <si>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</si>
  <si>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</si>
  <si>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</si>
  <si>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</si>
  <si>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</si>
  <si>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</si>
  <si>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</si>
  <si>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</si>
  <si>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</si>
  <si>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</si>
  <si>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</si>
  <si>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</si>
  <si>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</si>
  <si>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</si>
  <si>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Brenles</t>
  </si>
  <si>
    <t>Bussy-sur-Moudon</t>
  </si>
  <si>
    <t>Chavannes-sur-Moudon</t>
  </si>
  <si>
    <t>Chesalles-sur-Moudon</t>
  </si>
  <si>
    <t>Cremin</t>
  </si>
  <si>
    <t>Curtilles</t>
  </si>
  <si>
    <t>Dompierre (VD)</t>
  </si>
  <si>
    <t>Forel-sur-Lucens</t>
  </si>
  <si>
    <t>Hermenches</t>
  </si>
  <si>
    <t>Lovatens</t>
  </si>
  <si>
    <t>Lucens</t>
  </si>
  <si>
    <t>Moudon</t>
  </si>
  <si>
    <t>Ogens</t>
  </si>
  <si>
    <t>Prévonloup</t>
  </si>
  <si>
    <t>Rossenges</t>
  </si>
  <si>
    <t>Sarzens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</si>
  <si>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</si>
  <si>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</si>
  <si>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</si>
  <si>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</si>
  <si>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</si>
  <si>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</si>
  <si>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</si>
  <si>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</si>
  <si>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</si>
  <si>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</si>
  <si>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</si>
  <si>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</si>
  <si>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</si>
  <si>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</si>
  <si>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</si>
  <si>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</si>
  <si>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</si>
  <si>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</si>
  <si>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</si>
  <si>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</si>
  <si>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</si>
  <si>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</si>
  <si>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</si>
  <si>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</si>
  <si>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</si>
  <si>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</si>
  <si>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</si>
  <si>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</si>
  <si>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</si>
  <si>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</si>
  <si>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</si>
  <si>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</si>
  <si>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</si>
  <si>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</si>
  <si>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</si>
  <si>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</si>
  <si>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</si>
  <si>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</si>
  <si>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</si>
  <si>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</si>
  <si>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</si>
  <si>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</si>
  <si>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</si>
  <si>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</si>
  <si>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</si>
  <si>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</si>
  <si>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Corcelles-sur-Chavornay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</si>
  <si>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</si>
  <si>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</si>
  <si>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</si>
  <si>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</si>
  <si>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</si>
  <si>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</si>
  <si>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</si>
  <si>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</si>
  <si>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</si>
  <si>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</si>
  <si>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</si>
  <si>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</si>
  <si>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</si>
  <si>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</si>
  <si>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Carrouge (VD)</t>
  </si>
  <si>
    <t>Corcelles-le-Jorat</t>
  </si>
  <si>
    <t>Essertes</t>
  </si>
  <si>
    <t>Ferlens (VD)</t>
  </si>
  <si>
    <t>Maracon</t>
  </si>
  <si>
    <t>Mézières (VD)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</si>
  <si>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</si>
  <si>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</si>
  <si>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</si>
  <si>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</si>
  <si>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</si>
  <si>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</si>
  <si>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</si>
  <si>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</si>
  <si>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</si>
  <si>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</si>
  <si>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</si>
  <si>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</si>
  <si>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</si>
  <si>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</si>
  <si>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</si>
  <si>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</si>
  <si>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</si>
  <si>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</si>
  <si>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</si>
  <si>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</si>
  <si>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</si>
  <si>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</si>
  <si>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</si>
  <si>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</si>
  <si>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</si>
  <si>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</si>
  <si>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</si>
  <si>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</si>
  <si>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</si>
  <si>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</si>
  <si>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</si>
  <si>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</si>
  <si>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</si>
  <si>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</si>
  <si>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</si>
  <si>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</si>
  <si>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</si>
  <si>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</si>
  <si>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</si>
  <si>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</si>
  <si>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</si>
  <si>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</si>
  <si>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</si>
  <si>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</si>
  <si>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</si>
  <si>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</si>
  <si>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</si>
  <si>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</si>
  <si>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</si>
  <si>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</si>
  <si>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</si>
  <si>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</si>
  <si>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</si>
  <si>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</si>
  <si>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</si>
  <si>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</si>
  <si>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</si>
  <si>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</si>
  <si>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Essert-Pittet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</si>
  <si>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</si>
  <si>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</si>
  <si>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</si>
  <si>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</si>
  <si>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</si>
  <si>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</si>
  <si>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</si>
  <si>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</si>
  <si>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</si>
  <si>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</si>
  <si>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</si>
  <si>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</si>
  <si>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</si>
  <si>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</si>
  <si>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</si>
  <si>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</si>
  <si>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</si>
  <si>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</si>
  <si>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</si>
  <si>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</si>
  <si>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</si>
  <si>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</si>
  <si>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</si>
  <si>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</si>
  <si>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</si>
  <si>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</si>
  <si>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</si>
  <si>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</si>
  <si>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</si>
  <si>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</si>
  <si>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</si>
  <si>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</si>
  <si>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</si>
  <si>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</si>
  <si>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</si>
  <si>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</si>
  <si>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</si>
  <si>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</si>
  <si>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Blitzingen</t>
  </si>
  <si>
    <t>Ernen</t>
  </si>
  <si>
    <t>Fiesch</t>
  </si>
  <si>
    <t>Fieschertal</t>
  </si>
  <si>
    <t>Lax</t>
  </si>
  <si>
    <t>Niederwald</t>
  </si>
  <si>
    <t>Grafschaft</t>
  </si>
  <si>
    <t>Münster-Geschinen</t>
  </si>
  <si>
    <t>Reckingen-Gluringen</t>
  </si>
  <si>
    <t>Obergoms</t>
  </si>
  <si>
    <t>Les Agettes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</si>
  <si>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</si>
  <si>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</si>
  <si>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</si>
  <si>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</si>
  <si>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</si>
  <si>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</si>
  <si>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</si>
  <si>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</si>
  <si>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</si>
  <si>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</si>
  <si>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</si>
  <si>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</si>
  <si>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</si>
  <si>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</si>
  <si>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</si>
  <si>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</si>
  <si>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</si>
  <si>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</si>
  <si>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</si>
  <si>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</si>
  <si>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</si>
  <si>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</si>
  <si>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</si>
  <si>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</si>
  <si>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</si>
  <si>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</si>
  <si>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</si>
  <si>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</si>
  <si>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</si>
  <si>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</si>
  <si>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</si>
  <si>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</si>
  <si>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</si>
  <si>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</si>
  <si>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</si>
  <si>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</si>
  <si>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</si>
  <si>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</si>
  <si>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</si>
  <si>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</si>
  <si>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</si>
  <si>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</si>
  <si>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</si>
  <si>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</si>
  <si>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</si>
  <si>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</si>
  <si>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</si>
  <si>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</si>
  <si>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</si>
  <si>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</si>
  <si>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</si>
  <si>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</si>
  <si>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</si>
  <si>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</si>
  <si>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</si>
  <si>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</si>
  <si>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</si>
  <si>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</si>
  <si>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</si>
  <si>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</si>
  <si>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</si>
  <si>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</si>
  <si>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</si>
  <si>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</si>
  <si>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</si>
  <si>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Chermignon</t>
  </si>
  <si>
    <t>Chippis</t>
  </si>
  <si>
    <t>Grône</t>
  </si>
  <si>
    <t>Icogne</t>
  </si>
  <si>
    <t>Lens</t>
  </si>
  <si>
    <t>Miège</t>
  </si>
  <si>
    <t>Mollens (VS)</t>
  </si>
  <si>
    <t>Montana</t>
  </si>
  <si>
    <t>Randogne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</si>
  <si>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</si>
  <si>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</si>
  <si>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</si>
  <si>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</si>
  <si>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</si>
  <si>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</si>
  <si>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</si>
  <si>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</si>
  <si>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</si>
  <si>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</si>
  <si>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</si>
  <si>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</si>
  <si>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</si>
  <si>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</si>
  <si>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</si>
  <si>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</si>
  <si>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</si>
  <si>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</si>
  <si>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</si>
  <si>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</si>
  <si>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</si>
  <si>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</si>
  <si>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</si>
  <si>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</si>
  <si>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</si>
  <si>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</si>
  <si>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</si>
  <si>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</si>
  <si>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</si>
  <si>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Bevaix</t>
  </si>
  <si>
    <t>Boudry</t>
  </si>
  <si>
    <t>Brot-Dessous</t>
  </si>
  <si>
    <t>Corcelles-Cormondrèche</t>
  </si>
  <si>
    <t>Cortaillod</t>
  </si>
  <si>
    <t>Fresens</t>
  </si>
  <si>
    <t>Gorgier</t>
  </si>
  <si>
    <t>Montalchez</t>
  </si>
  <si>
    <t>Peseux</t>
  </si>
  <si>
    <t>Rochefort</t>
  </si>
  <si>
    <t>Saint-Aubin-Sauges</t>
  </si>
  <si>
    <t>Vaumarcus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</si>
  <si>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</si>
  <si>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</si>
  <si>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</si>
  <si>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</si>
  <si>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</si>
  <si>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</si>
  <si>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</si>
  <si>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</si>
  <si>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</si>
  <si>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</si>
  <si>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</si>
  <si>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</si>
  <si>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</si>
  <si>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</si>
  <si>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</si>
  <si>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</si>
  <si>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</si>
  <si>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</si>
  <si>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</si>
  <si>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</si>
  <si>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</si>
  <si>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</si>
  <si>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</si>
  <si>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</si>
  <si>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</si>
  <si>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</si>
  <si>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</si>
  <si>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</si>
  <si>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</si>
  <si>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</si>
  <si>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</si>
  <si>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</si>
  <si>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</si>
  <si>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</si>
  <si>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</si>
  <si>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</si>
  <si>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</si>
  <si>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</si>
  <si>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</si>
  <si>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</si>
  <si>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</si>
  <si>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</si>
  <si>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</si>
  <si>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</si>
  <si>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</si>
  <si>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</si>
  <si>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</si>
  <si>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</si>
  <si>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</si>
  <si>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</si>
  <si>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</si>
  <si>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</si>
  <si>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</si>
  <si>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</si>
  <si>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</si>
  <si>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</si>
  <si>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</si>
  <si>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</si>
  <si>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</si>
  <si>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</si>
  <si>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</si>
  <si>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</si>
  <si>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</si>
  <si>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</si>
  <si>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</si>
  <si>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</si>
  <si>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</si>
  <si>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</si>
  <si>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</si>
  <si>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</si>
  <si>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</si>
  <si>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</si>
  <si>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</si>
  <si>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Corban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</si>
  <si>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</si>
  <si>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</si>
  <si>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</si>
  <si>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</si>
  <si>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</si>
  <si>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</si>
  <si>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</si>
  <si>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</si>
  <si>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</si>
  <si>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</si>
  <si>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</si>
  <si>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Rebeuvelier</t>
  </si>
  <si>
    <t>Rossemaison</t>
  </si>
  <si>
    <t>Saulcy</t>
  </si>
  <si>
    <t>Soyhières</t>
  </si>
  <si>
    <t>Vellerat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</si>
  <si>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</si>
  <si>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</si>
  <si>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</si>
  <si>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</si>
  <si>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</si>
  <si>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</si>
  <si>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</si>
  <si>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</si>
  <si>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</si>
  <si>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</si>
  <si>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</si>
  <si>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</si>
  <si>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</si>
  <si>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</si>
  <si>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</si>
  <si>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</si>
  <si>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</si>
  <si>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</si>
  <si>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</si>
  <si>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</si>
  <si>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</si>
  <si>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</si>
  <si>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</si>
  <si>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</si>
  <si>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</si>
  <si>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</si>
  <si>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</si>
  <si>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</si>
  <si>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</si>
  <si>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</si>
  <si>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</si>
  <si>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Rocourt</t>
  </si>
  <si>
    <t>Vendlincourt</t>
  </si>
  <si>
    <t>Basse-Allaine</t>
  </si>
  <si>
    <t>Clos du Doubs</t>
  </si>
  <si>
    <t>Haute-Ajoie</t>
  </si>
  <si>
    <t>La Baroche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</si>
</sst>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0"/>
    <numFmt numFmtId="166" formatCode="0.0"/>
    <numFmt numFmtId="167" formatCode="0.000"/>
  </numFmts>
  <fonts count="20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8"/>
      <color rgb="FF0000FF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8"/>
      <color rgb="FF00000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double">
        <color auto="1"/>
      </bottom>
      <diagonal/>
    </border>
    <border diagonalUp="1" diagonalDown="1">
      <left/>
      <right/>
      <top style="double">
        <color auto="1"/>
      </top>
      <bottom style="thin">
        <color auto="1"/>
      </bottom>
      <diagonal/>
    </border>
    <border diagonalUp="1" diagonalDown="1">
      <left/>
      <right/>
      <top/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ont="1" applyFill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0" fillId="0" borderId="3" xfId="0" applyFont="1" applyFill="1" applyBorder="1"/>
    <xf numFmtId="1" fontId="11" fillId="0" borderId="4" xfId="0" applyNumberFormat="1" applyFont="1" applyFill="1" applyBorder="1" applyAlignment="1" applyProtection="1">
      <alignment horizontal="left" vertical="top"/>
      <protection locked="0"/>
    </xf>
    <xf numFmtId="1" fontId="11" fillId="0" borderId="5" xfId="0" applyNumberFormat="1" applyFont="1" applyFill="1" applyBorder="1" applyAlignment="1" applyProtection="1">
      <alignment horizontal="left" vertical="top"/>
      <protection locked="0"/>
    </xf>
    <xf numFmtId="0" fontId="10" fillId="0" borderId="6" xfId="0" applyFont="1" applyFill="1" applyBorder="1"/>
    <xf numFmtId="1" fontId="11" fillId="0" borderId="7" xfId="0" applyNumberFormat="1" applyFont="1" applyFill="1" applyBorder="1" applyAlignment="1" applyProtection="1">
      <alignment horizontal="left" vertical="top"/>
      <protection locked="0"/>
    </xf>
    <xf numFmtId="164" fontId="0" fillId="0" borderId="0" xfId="0" applyNumberFormat="1" applyFont="1" applyFill="1"/>
    <xf numFmtId="165" fontId="0" fillId="0" borderId="0" xfId="0" applyNumberFormat="1" applyFont="1" applyFill="1"/>
    <xf numFmtId="166" fontId="0" fillId="0" borderId="0" xfId="0" applyNumberFormat="1" applyFont="1" applyFill="1"/>
    <xf numFmtId="0" fontId="3" fillId="0" borderId="0" xfId="0" applyFont="1" applyFill="1"/>
    <xf numFmtId="0" fontId="1" fillId="0" borderId="0" xfId="0" applyFont="1" applyFill="1"/>
    <xf numFmtId="165" fontId="1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6" fontId="0" fillId="0" borderId="0" xfId="0" applyNumberFormat="1" applyFont="1" applyFill="1" applyBorder="1"/>
    <xf numFmtId="165" fontId="14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6" fillId="0" borderId="0" xfId="0" applyFont="1" applyFill="1"/>
    <xf numFmtId="165" fontId="14" fillId="0" borderId="8" xfId="0" applyNumberFormat="1" applyFont="1" applyFill="1" applyBorder="1"/>
    <xf numFmtId="0" fontId="8" fillId="0" borderId="8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165" fontId="0" fillId="0" borderId="9" xfId="0" applyNumberFormat="1" applyFont="1" applyFill="1" applyBorder="1" applyAlignment="1">
      <alignment horizontal="center"/>
    </xf>
    <xf numFmtId="166" fontId="0" fillId="0" borderId="9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166" fontId="4" fillId="0" borderId="10" xfId="0" applyNumberFormat="1" applyFont="1" applyFill="1" applyBorder="1" applyAlignment="1">
      <alignment horizontal="center"/>
    </xf>
    <xf numFmtId="0" fontId="0" fillId="0" borderId="0" xfId="0" applyFont="1" applyFill="1" applyAlignment="1">
      <alignment wrapText="1"/>
    </xf>
    <xf numFmtId="0" fontId="1" fillId="0" borderId="11" xfId="0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right" wrapText="1"/>
    </xf>
    <xf numFmtId="165" fontId="1" fillId="0" borderId="11" xfId="0" applyNumberFormat="1" applyFont="1" applyFill="1" applyBorder="1" applyAlignment="1">
      <alignment horizontal="right" wrapText="1"/>
    </xf>
    <xf numFmtId="166" fontId="1" fillId="0" borderId="11" xfId="0" applyNumberFormat="1" applyFont="1" applyFill="1" applyBorder="1" applyAlignment="1">
      <alignment horizontal="right" wrapText="1"/>
    </xf>
    <xf numFmtId="0" fontId="0" fillId="0" borderId="0" xfId="0" applyFont="1" applyFill="1" applyBorder="1"/>
    <xf numFmtId="0" fontId="3" fillId="0" borderId="0" xfId="0" applyFont="1" applyFill="1" applyAlignment="1">
      <alignment vertical="top"/>
    </xf>
    <xf numFmtId="1" fontId="3" fillId="0" borderId="0" xfId="0" applyNumberFormat="1" applyFont="1" applyFill="1" applyBorder="1" applyAlignment="1" applyProtection="1">
      <alignment horizontal="left" wrapText="1"/>
      <protection locked="0"/>
    </xf>
    <xf numFmtId="1" fontId="9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vertical="top"/>
    </xf>
    <xf numFmtId="3" fontId="13" fillId="2" borderId="12" xfId="0" applyNumberFormat="1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Border="1"/>
    <xf numFmtId="0" fontId="9" fillId="0" borderId="13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1" fontId="7" fillId="0" borderId="14" xfId="0" applyNumberFormat="1" applyFont="1" applyFill="1" applyBorder="1" applyAlignment="1">
      <alignment horizontal="right"/>
    </xf>
    <xf numFmtId="1" fontId="7" fillId="0" borderId="14" xfId="0" applyNumberFormat="1" applyFont="1" applyFill="1" applyBorder="1" applyAlignment="1">
      <alignment horizontal="right" wrapText="1"/>
    </xf>
    <xf numFmtId="1" fontId="7" fillId="0" borderId="12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3" fontId="5" fillId="0" borderId="15" xfId="0" applyNumberFormat="1" applyFont="1" applyFill="1" applyBorder="1" applyAlignment="1" applyProtection="1">
      <alignment wrapText="1"/>
      <protection locked="0"/>
    </xf>
    <xf numFmtId="167" fontId="0" fillId="0" borderId="15" xfId="0" applyNumberFormat="1" applyFont="1" applyFill="1" applyBorder="1" applyAlignment="1">
      <alignment wrapText="1"/>
    </xf>
    <xf numFmtId="3" fontId="0" fillId="0" borderId="15" xfId="0" applyNumberFormat="1" applyFont="1" applyFill="1" applyBorder="1" applyAlignment="1">
      <alignment wrapText="1"/>
    </xf>
    <xf numFmtId="3" fontId="1" fillId="0" borderId="16" xfId="0" applyNumberFormat="1" applyFont="1" applyFill="1" applyBorder="1" applyAlignment="1">
      <alignment wrapText="1"/>
    </xf>
    <xf numFmtId="0" fontId="0" fillId="2" borderId="18" xfId="0" applyFont="1" applyFill="1" applyBorder="1" applyAlignment="1">
      <alignment wrapText="1"/>
    </xf>
    <xf numFmtId="3" fontId="5" fillId="2" borderId="0" xfId="0" applyNumberFormat="1" applyFont="1" applyFill="1" applyBorder="1" applyAlignment="1" applyProtection="1">
      <alignment wrapText="1"/>
      <protection locked="0"/>
    </xf>
    <xf numFmtId="167" fontId="0" fillId="2" borderId="0" xfId="0" applyNumberFormat="1" applyFont="1" applyFill="1" applyBorder="1" applyAlignment="1">
      <alignment wrapText="1"/>
    </xf>
    <xf numFmtId="3" fontId="0" fillId="2" borderId="0" xfId="0" applyNumberFormat="1" applyFont="1" applyFill="1" applyBorder="1" applyAlignment="1">
      <alignment wrapText="1"/>
    </xf>
    <xf numFmtId="3" fontId="1" fillId="2" borderId="19" xfId="0" applyNumberFormat="1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3" fontId="5" fillId="0" borderId="0" xfId="0" applyNumberFormat="1" applyFont="1" applyFill="1" applyBorder="1" applyAlignment="1" applyProtection="1">
      <alignment wrapText="1"/>
      <protection locked="0"/>
    </xf>
    <xf numFmtId="167" fontId="0" fillId="0" borderId="0" xfId="0" applyNumberFormat="1" applyFont="1" applyFill="1" applyBorder="1" applyAlignment="1">
      <alignment wrapText="1"/>
    </xf>
    <xf numFmtId="3" fontId="0" fillId="0" borderId="0" xfId="0" applyNumberFormat="1" applyFont="1" applyFill="1" applyBorder="1" applyAlignment="1">
      <alignment wrapText="1"/>
    </xf>
    <xf numFmtId="3" fontId="1" fillId="0" borderId="19" xfId="0" applyNumberFormat="1" applyFont="1" applyFill="1" applyBorder="1" applyAlignment="1">
      <alignment wrapText="1"/>
    </xf>
    <xf numFmtId="0" fontId="0" fillId="2" borderId="20" xfId="0" applyFont="1" applyFill="1" applyBorder="1" applyAlignment="1">
      <alignment wrapText="1"/>
    </xf>
    <xf numFmtId="3" fontId="5" fillId="2" borderId="21" xfId="0" applyNumberFormat="1" applyFont="1" applyFill="1" applyBorder="1" applyAlignment="1" applyProtection="1">
      <alignment wrapText="1"/>
      <protection locked="0"/>
    </xf>
    <xf numFmtId="167" fontId="0" fillId="2" borderId="21" xfId="0" applyNumberFormat="1" applyFont="1" applyFill="1" applyBorder="1" applyAlignment="1">
      <alignment wrapText="1"/>
    </xf>
    <xf numFmtId="3" fontId="0" fillId="2" borderId="21" xfId="0" applyNumberFormat="1" applyFont="1" applyFill="1" applyBorder="1" applyAlignment="1">
      <alignment wrapText="1"/>
    </xf>
    <xf numFmtId="3" fontId="1" fillId="2" borderId="22" xfId="0" applyNumberFormat="1" applyFont="1" applyFill="1" applyBorder="1" applyAlignment="1">
      <alignment wrapText="1"/>
    </xf>
    <xf numFmtId="0" fontId="0" fillId="0" borderId="13" xfId="0" applyFont="1" applyFill="1" applyBorder="1" applyAlignment="1">
      <alignment vertical="center" wrapText="1"/>
    </xf>
    <xf numFmtId="3" fontId="1" fillId="0" borderId="14" xfId="0" applyNumberFormat="1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3" fontId="12" fillId="0" borderId="12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wrapText="1"/>
    </xf>
    <xf numFmtId="167" fontId="0" fillId="0" borderId="14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2" fillId="0" borderId="0" xfId="0" applyFont="1" applyFill="1" applyBorder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</cellXfs>
  <cellStyles count="1">
    <cellStyle name="Standard" xfId="0" builtinId="0"/>
  </cellStyles>
  <dxfs count="2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6" sqref="A6:E6"/>
    </sheetView>
  </sheetViews>
  <sheetFormatPr baseColWidth="10" defaultColWidth="11.42578125" defaultRowHeight="12.75" x14ac:dyDescent="0.2"/>
  <cols>
    <col min="1" max="1" width="14.85546875" style="1" customWidth="1"/>
    <col min="2" max="2" width="11.42578125" style="1" customWidth="1"/>
    <col min="3" max="3" width="28.28515625" style="1" customWidth="1"/>
    <col min="4" max="4" width="11.42578125" style="1" customWidth="1"/>
    <col min="5" max="16384" width="11.42578125" style="1"/>
  </cols>
  <sheetData>
    <row r="1" spans="1:5" ht="18" customHeight="1" x14ac:dyDescent="0.25">
      <c r="A1" s="93" t="s">
        <v>0</v>
      </c>
      <c r="B1" s="93"/>
      <c r="C1" s="93"/>
      <c r="D1" s="93"/>
      <c r="E1" s="93"/>
    </row>
    <row r="3" spans="1:5" ht="27.75" customHeight="1" x14ac:dyDescent="0.4">
      <c r="A3" s="92" t="s">
        <v>1</v>
      </c>
      <c r="B3" s="92"/>
      <c r="C3" s="92"/>
      <c r="D3" s="92"/>
      <c r="E3" s="92"/>
    </row>
    <row r="4" spans="1:5" ht="24.75" customHeight="1" x14ac:dyDescent="0.35">
      <c r="A4" s="91" t="s">
        <v>2</v>
      </c>
      <c r="B4" s="91"/>
      <c r="C4" s="91"/>
      <c r="D4" s="91"/>
      <c r="E4" s="91"/>
    </row>
    <row r="6" spans="1:5" ht="18" customHeight="1" x14ac:dyDescent="0.25">
      <c r="A6" s="90" t="str">
        <f>"Referenzjahr "&amp;C30</f>
        <v>Referenzjahr 2017</v>
      </c>
      <c r="B6" s="90"/>
      <c r="C6" s="90"/>
      <c r="D6" s="90"/>
      <c r="E6" s="90"/>
    </row>
    <row r="25" spans="2:3" x14ac:dyDescent="0.2">
      <c r="B25" s="2" t="s">
        <v>3</v>
      </c>
      <c r="C25" s="3"/>
    </row>
    <row r="26" spans="2:3" x14ac:dyDescent="0.2">
      <c r="B26" s="4" t="s">
        <v>4</v>
      </c>
      <c r="C26" s="5" t="s">
        <v>3</v>
      </c>
    </row>
    <row r="27" spans="2:3" x14ac:dyDescent="0.2">
      <c r="B27" s="4" t="s">
        <v>5</v>
      </c>
      <c r="C27" s="6" t="s">
        <v>6</v>
      </c>
    </row>
    <row r="28" spans="2:3" x14ac:dyDescent="0.2">
      <c r="B28" s="4" t="s">
        <v>7</v>
      </c>
      <c r="C28" s="6" t="s">
        <v>8</v>
      </c>
    </row>
    <row r="29" spans="2:3" x14ac:dyDescent="0.2">
      <c r="B29" s="4" t="s">
        <v>9</v>
      </c>
      <c r="C29" s="6" t="s">
        <v>10</v>
      </c>
    </row>
    <row r="30" spans="2:3" x14ac:dyDescent="0.2">
      <c r="B30" s="7" t="s">
        <v>11</v>
      </c>
      <c r="C30" s="8">
        <v>2017</v>
      </c>
    </row>
  </sheetData>
  <mergeCells count="4">
    <mergeCell ref="A6:E6"/>
    <mergeCell ref="A4:E4"/>
    <mergeCell ref="A3:E3"/>
    <mergeCell ref="A1:E1"/>
  </mergeCells>
  <conditionalFormatting sqref="C26:C30">
    <cfRule type="expression" dxfId="1" priority="1" stopIfTrue="1">
      <formula>ISBLANK(C26)</formula>
    </cfRule>
  </conditionalFormatting>
  <printOptions horizontalCentered="1"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2331"/>
  <sheetViews>
    <sheetView showGridLines="0" workbookViewId="0">
      <selection activeCell="M9" sqref="M9"/>
    </sheetView>
  </sheetViews>
  <sheetFormatPr baseColWidth="10" defaultColWidth="11.42578125" defaultRowHeight="12.75" x14ac:dyDescent="0.2"/>
  <cols>
    <col min="1" max="1" width="9.7109375" style="1" customWidth="1"/>
    <col min="2" max="2" width="11.5703125" style="1" customWidth="1"/>
    <col min="3" max="3" width="23.28515625" style="1" customWidth="1"/>
    <col min="4" max="6" width="10.5703125" style="1" customWidth="1"/>
    <col min="7" max="7" width="10.5703125" style="9" customWidth="1"/>
    <col min="8" max="8" width="11.42578125" style="10" customWidth="1"/>
    <col min="9" max="9" width="13.7109375" style="1" customWidth="1"/>
    <col min="10" max="10" width="13.42578125" style="11" customWidth="1"/>
    <col min="11" max="11" width="11.42578125" style="1" customWidth="1"/>
    <col min="12" max="12" width="10.28515625" style="1" customWidth="1"/>
    <col min="13" max="13" width="19.7109375" style="1" customWidth="1"/>
    <col min="14" max="14" width="11.42578125" style="1" customWidth="1"/>
    <col min="15" max="16384" width="11.42578125" style="1"/>
  </cols>
  <sheetData>
    <row r="1" spans="1:10" ht="23.25" customHeight="1" x14ac:dyDescent="0.35">
      <c r="A1" s="12" t="str">
        <f>"Massgebende Sonderlasten Kernstädte (SLA F) "&amp;Info!C30</f>
        <v>Massgebende Sonderlasten Kernstädte (SLA F) 2017</v>
      </c>
    </row>
    <row r="2" spans="1:10" ht="19.5" customHeight="1" x14ac:dyDescent="0.2">
      <c r="A2" s="13" t="s">
        <v>12</v>
      </c>
      <c r="H2" s="14"/>
      <c r="I2" s="15"/>
      <c r="J2" s="16"/>
    </row>
    <row r="3" spans="1:10" x14ac:dyDescent="0.2">
      <c r="A3" s="13" t="s">
        <v>13</v>
      </c>
      <c r="H3" s="17"/>
      <c r="I3" s="18"/>
      <c r="J3" s="16"/>
    </row>
    <row r="4" spans="1:10" ht="16.5" customHeight="1" x14ac:dyDescent="0.25">
      <c r="A4" s="19"/>
      <c r="H4" s="20"/>
      <c r="I4" s="21"/>
      <c r="J4" s="22" t="str">
        <f>Info!C28</f>
        <v>FA_2017_20160519</v>
      </c>
    </row>
    <row r="5" spans="1:10" ht="13.5" customHeight="1" x14ac:dyDescent="0.2">
      <c r="A5" s="23" t="s">
        <v>14</v>
      </c>
      <c r="B5" s="24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5" t="s">
        <v>20</v>
      </c>
      <c r="H5" s="26" t="s">
        <v>21</v>
      </c>
      <c r="I5" s="24" t="s">
        <v>22</v>
      </c>
      <c r="J5" s="27" t="s">
        <v>23</v>
      </c>
    </row>
    <row r="6" spans="1:10" x14ac:dyDescent="0.2">
      <c r="A6" s="28" t="s">
        <v>24</v>
      </c>
      <c r="B6" s="29"/>
      <c r="C6" s="29"/>
      <c r="D6" s="29"/>
      <c r="E6" s="29"/>
      <c r="F6" s="29"/>
      <c r="G6" s="30" t="s">
        <v>25</v>
      </c>
      <c r="H6" s="31" t="s">
        <v>26</v>
      </c>
      <c r="I6" s="29"/>
      <c r="J6" s="32" t="s">
        <v>27</v>
      </c>
    </row>
    <row r="7" spans="1:10" s="33" customFormat="1" ht="38.25" customHeight="1" x14ac:dyDescent="0.2">
      <c r="A7" s="34" t="s">
        <v>28</v>
      </c>
      <c r="B7" s="34" t="s">
        <v>29</v>
      </c>
      <c r="C7" s="34" t="s">
        <v>30</v>
      </c>
      <c r="D7" s="34" t="s">
        <v>31</v>
      </c>
      <c r="E7" s="34" t="s">
        <v>32</v>
      </c>
      <c r="F7" s="34" t="s">
        <v>33</v>
      </c>
      <c r="G7" s="35" t="s">
        <v>34</v>
      </c>
      <c r="H7" s="36" t="s">
        <v>35</v>
      </c>
      <c r="I7" s="34" t="s">
        <v>36</v>
      </c>
      <c r="J7" s="37" t="s">
        <v>37</v>
      </c>
    </row>
    <row r="8" spans="1:10" x14ac:dyDescent="0.2">
      <c r="A8" s="1">
        <v>1</v>
      </c>
      <c r="B8" s="1">
        <v>1</v>
      </c>
      <c r="C8" s="1" t="s">
        <v>81</v>
      </c>
      <c r="D8" s="1">
        <v>1959</v>
      </c>
      <c r="E8" s="1">
        <v>428</v>
      </c>
      <c r="F8" s="1">
        <v>748</v>
      </c>
      <c r="G8" s="9">
        <v>0.21847881572230701</v>
      </c>
      <c r="H8" s="10">
        <v>3.1911764705882399</v>
      </c>
      <c r="I8" s="1">
        <v>-0.41564243312264898</v>
      </c>
      <c r="J8" s="11">
        <v>-814.24352648726995</v>
      </c>
    </row>
    <row r="9" spans="1:10" x14ac:dyDescent="0.2">
      <c r="A9" s="1">
        <v>1</v>
      </c>
      <c r="B9" s="1">
        <v>2</v>
      </c>
      <c r="C9" s="1" t="s">
        <v>82</v>
      </c>
      <c r="D9" s="1">
        <v>11552</v>
      </c>
      <c r="E9" s="1">
        <v>6160</v>
      </c>
      <c r="F9" s="1">
        <v>1043</v>
      </c>
      <c r="G9" s="9">
        <v>0.53324099722991702</v>
      </c>
      <c r="H9" s="10">
        <v>16.981783317353798</v>
      </c>
      <c r="I9" s="1">
        <v>0.88643382381725</v>
      </c>
      <c r="J9" s="11">
        <v>10240.0835327369</v>
      </c>
    </row>
    <row r="10" spans="1:10" x14ac:dyDescent="0.2">
      <c r="A10" s="1">
        <v>1</v>
      </c>
      <c r="B10" s="1">
        <v>3</v>
      </c>
      <c r="C10" s="1" t="s">
        <v>83</v>
      </c>
      <c r="D10" s="1">
        <v>5287</v>
      </c>
      <c r="E10" s="1">
        <v>924</v>
      </c>
      <c r="F10" s="1">
        <v>741</v>
      </c>
      <c r="G10" s="9">
        <v>0.17476829960279899</v>
      </c>
      <c r="H10" s="10">
        <v>8.3819163292847492</v>
      </c>
      <c r="I10" s="1">
        <v>-0.145014206948229</v>
      </c>
      <c r="J10" s="11">
        <v>-766.69011213528802</v>
      </c>
    </row>
    <row r="11" spans="1:10" x14ac:dyDescent="0.2">
      <c r="A11" s="1">
        <v>1</v>
      </c>
      <c r="B11" s="1">
        <v>4</v>
      </c>
      <c r="C11" s="1" t="s">
        <v>84</v>
      </c>
      <c r="D11" s="1">
        <v>3467</v>
      </c>
      <c r="E11" s="1">
        <v>946</v>
      </c>
      <c r="F11" s="1">
        <v>1328</v>
      </c>
      <c r="G11" s="9">
        <v>0.27285837900201898</v>
      </c>
      <c r="H11" s="10">
        <v>3.3230421686747</v>
      </c>
      <c r="I11" s="1">
        <v>-0.28120528274645201</v>
      </c>
      <c r="J11" s="11">
        <v>-974.93871528194802</v>
      </c>
    </row>
    <row r="12" spans="1:10" x14ac:dyDescent="0.2">
      <c r="A12" s="1">
        <v>1</v>
      </c>
      <c r="B12" s="1">
        <v>5</v>
      </c>
      <c r="C12" s="1" t="s">
        <v>85</v>
      </c>
      <c r="D12" s="1">
        <v>3651</v>
      </c>
      <c r="E12" s="1">
        <v>1485</v>
      </c>
      <c r="F12" s="1">
        <v>652</v>
      </c>
      <c r="G12" s="9">
        <v>0.40673788003286798</v>
      </c>
      <c r="H12" s="10">
        <v>7.8773006134969297</v>
      </c>
      <c r="I12" s="1">
        <v>6.9212836821169105E-2</v>
      </c>
      <c r="J12" s="11">
        <v>252.69606723408799</v>
      </c>
    </row>
    <row r="13" spans="1:10" x14ac:dyDescent="0.2">
      <c r="A13" s="1">
        <v>1</v>
      </c>
      <c r="B13" s="1">
        <v>6</v>
      </c>
      <c r="C13" s="1" t="s">
        <v>86</v>
      </c>
      <c r="D13" s="1">
        <v>1014</v>
      </c>
      <c r="E13" s="1">
        <v>347</v>
      </c>
      <c r="F13" s="1">
        <v>773</v>
      </c>
      <c r="G13" s="9">
        <v>0.342209072978304</v>
      </c>
      <c r="H13" s="10">
        <v>1.7606727037516201</v>
      </c>
      <c r="I13" s="1">
        <v>-0.34789679583095501</v>
      </c>
      <c r="J13" s="11">
        <v>-352.76735097258802</v>
      </c>
    </row>
    <row r="14" spans="1:10" x14ac:dyDescent="0.2">
      <c r="A14" s="1">
        <v>1</v>
      </c>
      <c r="B14" s="1">
        <v>7</v>
      </c>
      <c r="C14" s="1" t="s">
        <v>87</v>
      </c>
      <c r="D14" s="1">
        <v>2037</v>
      </c>
      <c r="E14" s="1">
        <v>497</v>
      </c>
      <c r="F14" s="1">
        <v>632</v>
      </c>
      <c r="G14" s="9">
        <v>0.243986254295533</v>
      </c>
      <c r="H14" s="10">
        <v>4.00949367088608</v>
      </c>
      <c r="I14" s="1">
        <v>-0.34903692848984402</v>
      </c>
      <c r="J14" s="11">
        <v>-710.98822333381304</v>
      </c>
    </row>
    <row r="15" spans="1:10" x14ac:dyDescent="0.2">
      <c r="A15" s="1">
        <v>1</v>
      </c>
      <c r="B15" s="1">
        <v>8</v>
      </c>
      <c r="C15" s="1" t="s">
        <v>88</v>
      </c>
      <c r="D15" s="1">
        <v>665</v>
      </c>
      <c r="E15" s="1">
        <v>148</v>
      </c>
      <c r="F15" s="1">
        <v>432</v>
      </c>
      <c r="G15" s="9">
        <v>0.22255639097744401</v>
      </c>
      <c r="H15" s="10">
        <v>1.88194444444444</v>
      </c>
      <c r="I15" s="1">
        <v>-0.51080349095789901</v>
      </c>
      <c r="J15" s="11">
        <v>-339.68432148700299</v>
      </c>
    </row>
    <row r="16" spans="1:10" x14ac:dyDescent="0.2">
      <c r="A16" s="1">
        <v>1</v>
      </c>
      <c r="B16" s="1">
        <v>9</v>
      </c>
      <c r="C16" s="1" t="s">
        <v>89</v>
      </c>
      <c r="D16" s="1">
        <v>4473</v>
      </c>
      <c r="E16" s="1">
        <v>1522</v>
      </c>
      <c r="F16" s="1">
        <v>1292</v>
      </c>
      <c r="G16" s="9">
        <v>0.34026380505253701</v>
      </c>
      <c r="H16" s="10">
        <v>4.6400928792569696</v>
      </c>
      <c r="I16" s="1">
        <v>-0.105340191646025</v>
      </c>
      <c r="J16" s="11">
        <v>-471.18667723266799</v>
      </c>
    </row>
    <row r="17" spans="1:10" x14ac:dyDescent="0.2">
      <c r="A17" s="1">
        <v>1</v>
      </c>
      <c r="B17" s="1">
        <v>10</v>
      </c>
      <c r="C17" s="1" t="s">
        <v>90</v>
      </c>
      <c r="D17" s="1">
        <v>4927</v>
      </c>
      <c r="E17" s="1">
        <v>1189</v>
      </c>
      <c r="F17" s="1">
        <v>717</v>
      </c>
      <c r="G17" s="9">
        <v>0.24132332047899299</v>
      </c>
      <c r="H17" s="10">
        <v>8.5299860529986091</v>
      </c>
      <c r="I17" s="1">
        <v>-6.8214125782194795E-2</v>
      </c>
      <c r="J17" s="11">
        <v>-336.09099772887402</v>
      </c>
    </row>
    <row r="18" spans="1:10" x14ac:dyDescent="0.2">
      <c r="A18" s="1">
        <v>1</v>
      </c>
      <c r="B18" s="1">
        <v>11</v>
      </c>
      <c r="C18" s="1" t="s">
        <v>91</v>
      </c>
      <c r="D18" s="1">
        <v>2548</v>
      </c>
      <c r="E18" s="1">
        <v>706</v>
      </c>
      <c r="F18" s="1">
        <v>480</v>
      </c>
      <c r="G18" s="9">
        <v>0.27708006279434799</v>
      </c>
      <c r="H18" s="10">
        <v>6.7791666666666703</v>
      </c>
      <c r="I18" s="1">
        <v>-0.18220572988893799</v>
      </c>
      <c r="J18" s="11">
        <v>-464.26019975701303</v>
      </c>
    </row>
    <row r="19" spans="1:10" x14ac:dyDescent="0.2">
      <c r="A19" s="1">
        <v>1</v>
      </c>
      <c r="B19" s="1">
        <v>12</v>
      </c>
      <c r="C19" s="1" t="s">
        <v>92</v>
      </c>
      <c r="D19" s="1">
        <v>999</v>
      </c>
      <c r="E19" s="1">
        <v>248</v>
      </c>
      <c r="F19" s="1">
        <v>644</v>
      </c>
      <c r="G19" s="9">
        <v>0.24824824824824801</v>
      </c>
      <c r="H19" s="10">
        <v>1.93633540372671</v>
      </c>
      <c r="I19" s="1">
        <v>-0.462554164457811</v>
      </c>
      <c r="J19" s="11">
        <v>-462.09161029335303</v>
      </c>
    </row>
    <row r="20" spans="1:10" x14ac:dyDescent="0.2">
      <c r="A20" s="1">
        <v>1</v>
      </c>
      <c r="B20" s="1">
        <v>13</v>
      </c>
      <c r="C20" s="1" t="s">
        <v>93</v>
      </c>
      <c r="D20" s="1">
        <v>3297</v>
      </c>
      <c r="E20" s="1">
        <v>853</v>
      </c>
      <c r="F20" s="1">
        <v>1189</v>
      </c>
      <c r="G20" s="9">
        <v>0.25872004852896602</v>
      </c>
      <c r="H20" s="10">
        <v>3.49032800672834</v>
      </c>
      <c r="I20" s="1">
        <v>-0.29979722654658297</v>
      </c>
      <c r="J20" s="11">
        <v>-988.43145592408302</v>
      </c>
    </row>
    <row r="21" spans="1:10" x14ac:dyDescent="0.2">
      <c r="A21" s="1">
        <v>1</v>
      </c>
      <c r="B21" s="1">
        <v>14</v>
      </c>
      <c r="C21" s="1" t="s">
        <v>94</v>
      </c>
      <c r="D21" s="1">
        <v>4715</v>
      </c>
      <c r="E21" s="1">
        <v>1013</v>
      </c>
      <c r="F21" s="1">
        <v>359</v>
      </c>
      <c r="G21" s="9">
        <v>0.21484623541887601</v>
      </c>
      <c r="H21" s="10">
        <v>15.9554317548747</v>
      </c>
      <c r="I21" s="1">
        <v>0.16854237013111301</v>
      </c>
      <c r="J21" s="11">
        <v>794.67727516819798</v>
      </c>
    </row>
    <row r="22" spans="1:10" x14ac:dyDescent="0.2">
      <c r="A22" s="1">
        <v>1</v>
      </c>
      <c r="B22" s="1">
        <v>21</v>
      </c>
      <c r="C22" s="1" t="s">
        <v>95</v>
      </c>
      <c r="D22" s="1">
        <v>608</v>
      </c>
      <c r="E22" s="1">
        <v>169</v>
      </c>
      <c r="F22" s="1">
        <v>645</v>
      </c>
      <c r="G22" s="9">
        <v>0.27796052631578899</v>
      </c>
      <c r="H22" s="10">
        <v>1.2046511627906999</v>
      </c>
      <c r="I22" s="1">
        <v>-0.46736744405151498</v>
      </c>
      <c r="J22" s="11">
        <v>-284.15940598332099</v>
      </c>
    </row>
    <row r="23" spans="1:10" x14ac:dyDescent="0.2">
      <c r="A23" s="1">
        <v>1</v>
      </c>
      <c r="B23" s="1">
        <v>22</v>
      </c>
      <c r="C23" s="1" t="s">
        <v>96</v>
      </c>
      <c r="D23" s="1">
        <v>833</v>
      </c>
      <c r="E23" s="1">
        <v>264</v>
      </c>
      <c r="F23" s="1">
        <v>565</v>
      </c>
      <c r="G23" s="9">
        <v>0.31692677070828301</v>
      </c>
      <c r="H23" s="10">
        <v>1.9415929203539799</v>
      </c>
      <c r="I23" s="1">
        <v>-0.38072272837667998</v>
      </c>
      <c r="J23" s="11">
        <v>-317.14203273777503</v>
      </c>
    </row>
    <row r="24" spans="1:10" x14ac:dyDescent="0.2">
      <c r="A24" s="1">
        <v>1</v>
      </c>
      <c r="B24" s="1">
        <v>23</v>
      </c>
      <c r="C24" s="1" t="s">
        <v>97</v>
      </c>
      <c r="D24" s="1">
        <v>579</v>
      </c>
      <c r="E24" s="1">
        <v>157</v>
      </c>
      <c r="F24" s="1">
        <v>692</v>
      </c>
      <c r="G24" s="9">
        <v>0.27115716753022501</v>
      </c>
      <c r="H24" s="10">
        <v>1.0635838150289001</v>
      </c>
      <c r="I24" s="1">
        <v>-0.48255468529610102</v>
      </c>
      <c r="J24" s="11">
        <v>-279.39916278644199</v>
      </c>
    </row>
    <row r="25" spans="1:10" x14ac:dyDescent="0.2">
      <c r="A25" s="1">
        <v>1</v>
      </c>
      <c r="B25" s="1">
        <v>24</v>
      </c>
      <c r="C25" s="1" t="s">
        <v>98</v>
      </c>
      <c r="D25" s="1">
        <v>927</v>
      </c>
      <c r="E25" s="1">
        <v>167</v>
      </c>
      <c r="F25" s="1">
        <v>1016</v>
      </c>
      <c r="G25" s="9">
        <v>0.180151024811219</v>
      </c>
      <c r="H25" s="10">
        <v>1.0767716535433101</v>
      </c>
      <c r="I25" s="1">
        <v>-0.58516822580165695</v>
      </c>
      <c r="J25" s="11">
        <v>-542.45094531813595</v>
      </c>
    </row>
    <row r="26" spans="1:10" x14ac:dyDescent="0.2">
      <c r="A26" s="1">
        <v>1</v>
      </c>
      <c r="B26" s="1">
        <v>25</v>
      </c>
      <c r="C26" s="1" t="s">
        <v>99</v>
      </c>
      <c r="D26" s="1">
        <v>2008</v>
      </c>
      <c r="E26" s="1">
        <v>407</v>
      </c>
      <c r="F26" s="1">
        <v>246</v>
      </c>
      <c r="G26" s="9">
        <v>0.20268924302788799</v>
      </c>
      <c r="H26" s="10">
        <v>9.8170731707317103</v>
      </c>
      <c r="I26" s="1">
        <v>-0.18489508182262099</v>
      </c>
      <c r="J26" s="11">
        <v>-371.26932429982298</v>
      </c>
    </row>
    <row r="27" spans="1:10" x14ac:dyDescent="0.2">
      <c r="A27" s="1">
        <v>1</v>
      </c>
      <c r="B27" s="1">
        <v>26</v>
      </c>
      <c r="C27" s="1" t="s">
        <v>100</v>
      </c>
      <c r="D27" s="1">
        <v>646</v>
      </c>
      <c r="E27" s="1">
        <v>157</v>
      </c>
      <c r="F27" s="1">
        <v>553</v>
      </c>
      <c r="G27" s="9">
        <v>0.24303405572755399</v>
      </c>
      <c r="H27" s="10">
        <v>1.4520795660036201</v>
      </c>
      <c r="I27" s="1">
        <v>-0.50141671813107902</v>
      </c>
      <c r="J27" s="11">
        <v>-323.915199912677</v>
      </c>
    </row>
    <row r="28" spans="1:10" x14ac:dyDescent="0.2">
      <c r="A28" s="1">
        <v>1</v>
      </c>
      <c r="B28" s="1">
        <v>27</v>
      </c>
      <c r="C28" s="1" t="s">
        <v>101</v>
      </c>
      <c r="D28" s="1">
        <v>3498</v>
      </c>
      <c r="E28" s="1">
        <v>1051</v>
      </c>
      <c r="F28" s="1">
        <v>245</v>
      </c>
      <c r="G28" s="9">
        <v>0.30045740423098899</v>
      </c>
      <c r="H28" s="10">
        <v>18.567346938775501</v>
      </c>
      <c r="I28" s="1">
        <v>0.32854246698964701</v>
      </c>
      <c r="J28" s="11">
        <v>1149.2415495297801</v>
      </c>
    </row>
    <row r="29" spans="1:10" x14ac:dyDescent="0.2">
      <c r="A29" s="1">
        <v>1</v>
      </c>
      <c r="B29" s="1">
        <v>28</v>
      </c>
      <c r="C29" s="1" t="s">
        <v>102</v>
      </c>
      <c r="D29" s="1">
        <v>1363</v>
      </c>
      <c r="E29" s="1">
        <v>678</v>
      </c>
      <c r="F29" s="1">
        <v>948</v>
      </c>
      <c r="G29" s="9">
        <v>0.49743213499633199</v>
      </c>
      <c r="H29" s="10">
        <v>2.1529535864978899</v>
      </c>
      <c r="I29" s="1">
        <v>-0.12000343185587301</v>
      </c>
      <c r="J29" s="11">
        <v>-163.564677619555</v>
      </c>
    </row>
    <row r="30" spans="1:10" x14ac:dyDescent="0.2">
      <c r="A30" s="1">
        <v>1</v>
      </c>
      <c r="B30" s="1">
        <v>29</v>
      </c>
      <c r="C30" s="1" t="s">
        <v>103</v>
      </c>
      <c r="D30" s="1">
        <v>1426</v>
      </c>
      <c r="E30" s="1">
        <v>514</v>
      </c>
      <c r="F30" s="1">
        <v>232</v>
      </c>
      <c r="G30" s="9">
        <v>0.36044880785413702</v>
      </c>
      <c r="H30" s="10">
        <v>8.3620689655172402</v>
      </c>
      <c r="I30" s="1">
        <v>-6.00116357481583E-2</v>
      </c>
      <c r="J30" s="11">
        <v>-85.576592576873793</v>
      </c>
    </row>
    <row r="31" spans="1:10" x14ac:dyDescent="0.2">
      <c r="A31" s="1">
        <v>1</v>
      </c>
      <c r="B31" s="1">
        <v>30</v>
      </c>
      <c r="C31" s="1" t="s">
        <v>104</v>
      </c>
      <c r="D31" s="1">
        <v>2153</v>
      </c>
      <c r="E31" s="1">
        <v>1350</v>
      </c>
      <c r="F31" s="1">
        <v>635</v>
      </c>
      <c r="G31" s="9">
        <v>0.62703204830469095</v>
      </c>
      <c r="H31" s="10">
        <v>5.51653543307087</v>
      </c>
      <c r="I31" s="1">
        <v>0.20412593934791501</v>
      </c>
      <c r="J31" s="11">
        <v>439.48314741605998</v>
      </c>
    </row>
    <row r="32" spans="1:10" x14ac:dyDescent="0.2">
      <c r="A32" s="1">
        <v>1</v>
      </c>
      <c r="B32" s="1">
        <v>31</v>
      </c>
      <c r="C32" s="1" t="s">
        <v>105</v>
      </c>
      <c r="D32" s="1">
        <v>2275</v>
      </c>
      <c r="E32" s="1">
        <v>643</v>
      </c>
      <c r="F32" s="1">
        <v>301</v>
      </c>
      <c r="G32" s="9">
        <v>0.282637362637363</v>
      </c>
      <c r="H32" s="10">
        <v>9.6943521594684405</v>
      </c>
      <c r="I32" s="1">
        <v>-7.6276083940253106E-2</v>
      </c>
      <c r="J32" s="11">
        <v>-173.528090964076</v>
      </c>
    </row>
    <row r="33" spans="1:10" x14ac:dyDescent="0.2">
      <c r="A33" s="1">
        <v>1</v>
      </c>
      <c r="B33" s="1">
        <v>32</v>
      </c>
      <c r="C33" s="1" t="s">
        <v>106</v>
      </c>
      <c r="D33" s="1">
        <v>498</v>
      </c>
      <c r="E33" s="1">
        <v>175</v>
      </c>
      <c r="F33" s="1">
        <v>367</v>
      </c>
      <c r="G33" s="9">
        <v>0.35140562248995999</v>
      </c>
      <c r="H33" s="10">
        <v>1.8337874659400499</v>
      </c>
      <c r="I33" s="1">
        <v>-0.35374628957674797</v>
      </c>
      <c r="J33" s="11">
        <v>-176.16565220922101</v>
      </c>
    </row>
    <row r="34" spans="1:10" x14ac:dyDescent="0.2">
      <c r="A34" s="1">
        <v>1</v>
      </c>
      <c r="B34" s="1">
        <v>33</v>
      </c>
      <c r="C34" s="1" t="s">
        <v>107</v>
      </c>
      <c r="D34" s="1">
        <v>2062</v>
      </c>
      <c r="E34" s="1">
        <v>958</v>
      </c>
      <c r="F34" s="1">
        <v>990</v>
      </c>
      <c r="G34" s="9">
        <v>0.46459747817652802</v>
      </c>
      <c r="H34" s="10">
        <v>3.0505050505050502</v>
      </c>
      <c r="I34" s="1">
        <v>-0.10078269551691101</v>
      </c>
      <c r="J34" s="11">
        <v>-207.81391815587</v>
      </c>
    </row>
    <row r="35" spans="1:10" x14ac:dyDescent="0.2">
      <c r="A35" s="1">
        <v>1</v>
      </c>
      <c r="B35" s="1">
        <v>34</v>
      </c>
      <c r="C35" s="1" t="s">
        <v>108</v>
      </c>
      <c r="D35" s="1">
        <v>1632</v>
      </c>
      <c r="E35" s="1">
        <v>422</v>
      </c>
      <c r="F35" s="1">
        <v>607</v>
      </c>
      <c r="G35" s="9">
        <v>0.25857843137254899</v>
      </c>
      <c r="H35" s="10">
        <v>3.3838550247116999</v>
      </c>
      <c r="I35" s="1">
        <v>-0.36983512744941199</v>
      </c>
      <c r="J35" s="11">
        <v>-603.57092799743998</v>
      </c>
    </row>
    <row r="36" spans="1:10" x14ac:dyDescent="0.2">
      <c r="A36" s="1">
        <v>1</v>
      </c>
      <c r="B36" s="1">
        <v>35</v>
      </c>
      <c r="C36" s="1" t="s">
        <v>109</v>
      </c>
      <c r="D36" s="1">
        <v>1990</v>
      </c>
      <c r="E36" s="1">
        <v>1063</v>
      </c>
      <c r="F36" s="1">
        <v>1390</v>
      </c>
      <c r="G36" s="9">
        <v>0.53417085427135702</v>
      </c>
      <c r="H36" s="10">
        <v>2.1964028776978402</v>
      </c>
      <c r="I36" s="1">
        <v>-4.6390052651692097E-2</v>
      </c>
      <c r="J36" s="11">
        <v>-92.316204776867295</v>
      </c>
    </row>
    <row r="37" spans="1:10" x14ac:dyDescent="0.2">
      <c r="A37" s="1">
        <v>1</v>
      </c>
      <c r="B37" s="1">
        <v>36</v>
      </c>
      <c r="C37" s="1" t="s">
        <v>110</v>
      </c>
      <c r="D37" s="1">
        <v>1153</v>
      </c>
      <c r="E37" s="1">
        <v>395</v>
      </c>
      <c r="F37" s="1">
        <v>944</v>
      </c>
      <c r="G37" s="9">
        <v>0.34258456201214199</v>
      </c>
      <c r="H37" s="10">
        <v>1.6398305084745799</v>
      </c>
      <c r="I37" s="1">
        <v>-0.34645972014610599</v>
      </c>
      <c r="J37" s="11">
        <v>-399.46805732846002</v>
      </c>
    </row>
    <row r="38" spans="1:10" x14ac:dyDescent="0.2">
      <c r="A38" s="1">
        <v>1</v>
      </c>
      <c r="B38" s="1">
        <v>37</v>
      </c>
      <c r="C38" s="1" t="s">
        <v>111</v>
      </c>
      <c r="D38" s="1">
        <v>1391</v>
      </c>
      <c r="E38" s="1">
        <v>456</v>
      </c>
      <c r="F38" s="1">
        <v>1242</v>
      </c>
      <c r="G38" s="9">
        <v>0.32782171099928098</v>
      </c>
      <c r="H38" s="10">
        <v>1.48711755233494</v>
      </c>
      <c r="I38" s="1">
        <v>-0.36174633652362997</v>
      </c>
      <c r="J38" s="11">
        <v>-503.18915410436898</v>
      </c>
    </row>
    <row r="39" spans="1:10" x14ac:dyDescent="0.2">
      <c r="A39" s="1">
        <v>1</v>
      </c>
      <c r="B39" s="1">
        <v>38</v>
      </c>
      <c r="C39" s="1" t="s">
        <v>112</v>
      </c>
      <c r="D39" s="1">
        <v>1315</v>
      </c>
      <c r="E39" s="1">
        <v>465</v>
      </c>
      <c r="F39" s="1">
        <v>828</v>
      </c>
      <c r="G39" s="9">
        <v>0.35361216730037998</v>
      </c>
      <c r="H39" s="10">
        <v>2.14975845410628</v>
      </c>
      <c r="I39" s="1">
        <v>-0.30672064333207899</v>
      </c>
      <c r="J39" s="11">
        <v>-403.33764598168398</v>
      </c>
    </row>
    <row r="40" spans="1:10" x14ac:dyDescent="0.2">
      <c r="A40" s="1">
        <v>1</v>
      </c>
      <c r="B40" s="1">
        <v>39</v>
      </c>
      <c r="C40" s="1" t="s">
        <v>113</v>
      </c>
      <c r="D40" s="1">
        <v>915</v>
      </c>
      <c r="E40" s="1">
        <v>262</v>
      </c>
      <c r="F40" s="1">
        <v>618</v>
      </c>
      <c r="G40" s="9">
        <v>0.28633879781420801</v>
      </c>
      <c r="H40" s="10">
        <v>1.90453074433657</v>
      </c>
      <c r="I40" s="1">
        <v>-0.41815491555693801</v>
      </c>
      <c r="J40" s="11">
        <v>-382.611747734598</v>
      </c>
    </row>
    <row r="41" spans="1:10" x14ac:dyDescent="0.2">
      <c r="A41" s="1">
        <v>1</v>
      </c>
      <c r="B41" s="1">
        <v>40</v>
      </c>
      <c r="C41" s="1" t="s">
        <v>114</v>
      </c>
      <c r="D41" s="1">
        <v>1011</v>
      </c>
      <c r="E41" s="1">
        <v>355</v>
      </c>
      <c r="F41" s="1">
        <v>953</v>
      </c>
      <c r="G41" s="9">
        <v>0.351137487636004</v>
      </c>
      <c r="H41" s="10">
        <v>1.4333683105981101</v>
      </c>
      <c r="I41" s="1">
        <v>-0.348853598761315</v>
      </c>
      <c r="J41" s="11">
        <v>-352.69098834768897</v>
      </c>
    </row>
    <row r="42" spans="1:10" x14ac:dyDescent="0.2">
      <c r="A42" s="1">
        <v>1</v>
      </c>
      <c r="B42" s="1">
        <v>41</v>
      </c>
      <c r="C42" s="1" t="s">
        <v>115</v>
      </c>
      <c r="D42" s="1">
        <v>463</v>
      </c>
      <c r="E42" s="1">
        <v>97</v>
      </c>
      <c r="F42" s="1">
        <v>438</v>
      </c>
      <c r="G42" s="9">
        <v>0.209503239740821</v>
      </c>
      <c r="H42" s="10">
        <v>1.2785388127853901</v>
      </c>
      <c r="I42" s="1">
        <v>-0.55824000794658601</v>
      </c>
      <c r="J42" s="11">
        <v>-258.46512367926903</v>
      </c>
    </row>
    <row r="43" spans="1:10" x14ac:dyDescent="0.2">
      <c r="A43" s="1">
        <v>1</v>
      </c>
      <c r="B43" s="1">
        <v>42</v>
      </c>
      <c r="C43" s="1" t="s">
        <v>116</v>
      </c>
      <c r="D43" s="1">
        <v>894</v>
      </c>
      <c r="E43" s="1">
        <v>415</v>
      </c>
      <c r="F43" s="1">
        <v>718</v>
      </c>
      <c r="G43" s="9">
        <v>0.46420581655481002</v>
      </c>
      <c r="H43" s="10">
        <v>1.8231197771587699</v>
      </c>
      <c r="I43" s="1">
        <v>-0.19362294381725001</v>
      </c>
      <c r="J43" s="11">
        <v>-173.09891177262099</v>
      </c>
    </row>
    <row r="44" spans="1:10" x14ac:dyDescent="0.2">
      <c r="A44" s="1">
        <v>1</v>
      </c>
      <c r="B44" s="1">
        <v>43</v>
      </c>
      <c r="C44" s="1" t="s">
        <v>117</v>
      </c>
      <c r="D44" s="1">
        <v>339</v>
      </c>
      <c r="E44" s="1">
        <v>88</v>
      </c>
      <c r="F44" s="1">
        <v>328</v>
      </c>
      <c r="G44" s="9">
        <v>0.25958702064896799</v>
      </c>
      <c r="H44" s="10">
        <v>1.30182926829268</v>
      </c>
      <c r="I44" s="1">
        <v>-0.49794950998731902</v>
      </c>
      <c r="J44" s="11">
        <v>-168.804883885701</v>
      </c>
    </row>
    <row r="45" spans="1:10" x14ac:dyDescent="0.2">
      <c r="A45" s="1">
        <v>1</v>
      </c>
      <c r="B45" s="1">
        <v>44</v>
      </c>
      <c r="C45" s="1" t="s">
        <v>118</v>
      </c>
      <c r="D45" s="1">
        <v>675</v>
      </c>
      <c r="E45" s="1">
        <v>257</v>
      </c>
      <c r="F45" s="1">
        <v>720</v>
      </c>
      <c r="G45" s="9">
        <v>0.38074074074074099</v>
      </c>
      <c r="H45" s="10">
        <v>1.2944444444444401</v>
      </c>
      <c r="I45" s="1">
        <v>-0.32934795763977698</v>
      </c>
      <c r="J45" s="11">
        <v>-222.30987140684999</v>
      </c>
    </row>
    <row r="46" spans="1:10" x14ac:dyDescent="0.2">
      <c r="A46" s="1">
        <v>1</v>
      </c>
      <c r="B46" s="1">
        <v>51</v>
      </c>
      <c r="C46" s="1" t="s">
        <v>119</v>
      </c>
      <c r="D46" s="1">
        <v>4079</v>
      </c>
      <c r="E46" s="1">
        <v>1850</v>
      </c>
      <c r="F46" s="1">
        <v>416</v>
      </c>
      <c r="G46" s="9">
        <v>0.45354253493503299</v>
      </c>
      <c r="H46" s="10">
        <v>14.252403846153801</v>
      </c>
      <c r="I46" s="1">
        <v>0.38590787229135798</v>
      </c>
      <c r="J46" s="11">
        <v>1574.1182110764501</v>
      </c>
    </row>
    <row r="47" spans="1:10" x14ac:dyDescent="0.2">
      <c r="A47" s="1">
        <v>1</v>
      </c>
      <c r="B47" s="1">
        <v>52</v>
      </c>
      <c r="C47" s="1" t="s">
        <v>120</v>
      </c>
      <c r="D47" s="1">
        <v>11404</v>
      </c>
      <c r="E47" s="1">
        <v>3917</v>
      </c>
      <c r="F47" s="1">
        <v>892</v>
      </c>
      <c r="G47" s="9">
        <v>0.34347597334268698</v>
      </c>
      <c r="H47" s="10">
        <v>17.176008968609899</v>
      </c>
      <c r="I47" s="1">
        <v>0.64417883376945495</v>
      </c>
      <c r="J47" s="11">
        <v>7346.2154203068703</v>
      </c>
    </row>
    <row r="48" spans="1:10" x14ac:dyDescent="0.2">
      <c r="A48" s="1">
        <v>1</v>
      </c>
      <c r="B48" s="1">
        <v>53</v>
      </c>
      <c r="C48" s="1" t="s">
        <v>121</v>
      </c>
      <c r="D48" s="1">
        <v>18895</v>
      </c>
      <c r="E48" s="1">
        <v>10252</v>
      </c>
      <c r="F48" s="1">
        <v>1601</v>
      </c>
      <c r="G48" s="9">
        <v>0.54257740142894995</v>
      </c>
      <c r="H48" s="10">
        <v>18.205496564647099</v>
      </c>
      <c r="I48" s="1">
        <v>1.23485425958233</v>
      </c>
      <c r="J48" s="11">
        <v>23332.5712348081</v>
      </c>
    </row>
    <row r="49" spans="1:10" x14ac:dyDescent="0.2">
      <c r="A49" s="1">
        <v>1</v>
      </c>
      <c r="B49" s="1">
        <v>54</v>
      </c>
      <c r="C49" s="1" t="s">
        <v>122</v>
      </c>
      <c r="D49" s="1">
        <v>7578</v>
      </c>
      <c r="E49" s="1">
        <v>5720</v>
      </c>
      <c r="F49" s="1">
        <v>421</v>
      </c>
      <c r="G49" s="9">
        <v>0.75481657429400895</v>
      </c>
      <c r="H49" s="10">
        <v>31.586698337292201</v>
      </c>
      <c r="I49" s="1">
        <v>1.5628523731691699</v>
      </c>
      <c r="J49" s="11">
        <v>11843.295283875999</v>
      </c>
    </row>
    <row r="50" spans="1:10" x14ac:dyDescent="0.2">
      <c r="A50" s="1">
        <v>1</v>
      </c>
      <c r="B50" s="1">
        <v>55</v>
      </c>
      <c r="C50" s="1" t="s">
        <v>123</v>
      </c>
      <c r="D50" s="1">
        <v>4966</v>
      </c>
      <c r="E50" s="1">
        <v>1307</v>
      </c>
      <c r="F50" s="1">
        <v>844</v>
      </c>
      <c r="G50" s="9">
        <v>0.26318968989126101</v>
      </c>
      <c r="H50" s="10">
        <v>7.4324644549762997</v>
      </c>
      <c r="I50" s="1">
        <v>-7.9849107218715104E-2</v>
      </c>
      <c r="J50" s="11">
        <v>-396.53066644813902</v>
      </c>
    </row>
    <row r="51" spans="1:10" x14ac:dyDescent="0.2">
      <c r="A51" s="1">
        <v>1</v>
      </c>
      <c r="B51" s="1">
        <v>56</v>
      </c>
      <c r="C51" s="1" t="s">
        <v>124</v>
      </c>
      <c r="D51" s="1">
        <v>9114</v>
      </c>
      <c r="E51" s="1">
        <v>3696</v>
      </c>
      <c r="F51" s="1">
        <v>1250</v>
      </c>
      <c r="G51" s="9">
        <v>0.40552995391705099</v>
      </c>
      <c r="H51" s="10">
        <v>10.247999999999999</v>
      </c>
      <c r="I51" s="1">
        <v>0.372853448072135</v>
      </c>
      <c r="J51" s="11">
        <v>3398.1863257294399</v>
      </c>
    </row>
    <row r="52" spans="1:10" x14ac:dyDescent="0.2">
      <c r="A52" s="1">
        <v>1</v>
      </c>
      <c r="B52" s="1">
        <v>57</v>
      </c>
      <c r="C52" s="1" t="s">
        <v>125</v>
      </c>
      <c r="D52" s="1">
        <v>2310</v>
      </c>
      <c r="E52" s="1">
        <v>600</v>
      </c>
      <c r="F52" s="1">
        <v>815</v>
      </c>
      <c r="G52" s="9">
        <v>0.25974025974025999</v>
      </c>
      <c r="H52" s="10">
        <v>3.5705521472392601</v>
      </c>
      <c r="I52" s="1">
        <v>-0.33450859661641003</v>
      </c>
      <c r="J52" s="11">
        <v>-772.71485818390704</v>
      </c>
    </row>
    <row r="53" spans="1:10" x14ac:dyDescent="0.2">
      <c r="A53" s="1">
        <v>1</v>
      </c>
      <c r="B53" s="1">
        <v>58</v>
      </c>
      <c r="C53" s="1" t="s">
        <v>126</v>
      </c>
      <c r="D53" s="1">
        <v>4838</v>
      </c>
      <c r="E53" s="1">
        <v>933</v>
      </c>
      <c r="F53" s="1">
        <v>1191</v>
      </c>
      <c r="G53" s="9">
        <v>0.192848284415048</v>
      </c>
      <c r="H53" s="10">
        <v>4.8455079764903397</v>
      </c>
      <c r="I53" s="1">
        <v>-0.272497861368594</v>
      </c>
      <c r="J53" s="11">
        <v>-1318.34465330126</v>
      </c>
    </row>
    <row r="54" spans="1:10" x14ac:dyDescent="0.2">
      <c r="A54" s="1">
        <v>1</v>
      </c>
      <c r="B54" s="1">
        <v>59</v>
      </c>
      <c r="C54" s="1" t="s">
        <v>127</v>
      </c>
      <c r="D54" s="1">
        <v>2024</v>
      </c>
      <c r="E54" s="1">
        <v>411</v>
      </c>
      <c r="F54" s="1">
        <v>599</v>
      </c>
      <c r="G54" s="9">
        <v>0.203063241106719</v>
      </c>
      <c r="H54" s="10">
        <v>4.06510851419032</v>
      </c>
      <c r="I54" s="1">
        <v>-0.400015135928112</v>
      </c>
      <c r="J54" s="11">
        <v>-809.63063511849805</v>
      </c>
    </row>
    <row r="55" spans="1:10" x14ac:dyDescent="0.2">
      <c r="A55" s="1">
        <v>1</v>
      </c>
      <c r="B55" s="1">
        <v>60</v>
      </c>
      <c r="C55" s="1" t="s">
        <v>128</v>
      </c>
      <c r="D55" s="1">
        <v>2663</v>
      </c>
      <c r="E55" s="1">
        <v>1095</v>
      </c>
      <c r="F55" s="1">
        <v>432</v>
      </c>
      <c r="G55" s="9">
        <v>0.41119038678182501</v>
      </c>
      <c r="H55" s="10">
        <v>8.6990740740740709</v>
      </c>
      <c r="I55" s="1">
        <v>6.6746797469306604E-2</v>
      </c>
      <c r="J55" s="11">
        <v>177.746721660763</v>
      </c>
    </row>
    <row r="56" spans="1:10" x14ac:dyDescent="0.2">
      <c r="A56" s="1">
        <v>1</v>
      </c>
      <c r="B56" s="1">
        <v>61</v>
      </c>
      <c r="C56" s="1" t="s">
        <v>129</v>
      </c>
      <c r="D56" s="1">
        <v>1015</v>
      </c>
      <c r="E56" s="1">
        <v>266</v>
      </c>
      <c r="F56" s="1">
        <v>481</v>
      </c>
      <c r="G56" s="9">
        <v>0.26206896551724101</v>
      </c>
      <c r="H56" s="10">
        <v>2.6632016632016602</v>
      </c>
      <c r="I56" s="1">
        <v>-0.41684726222697299</v>
      </c>
      <c r="J56" s="11">
        <v>-423.099971160378</v>
      </c>
    </row>
    <row r="57" spans="1:10" x14ac:dyDescent="0.2">
      <c r="A57" s="1">
        <v>1</v>
      </c>
      <c r="B57" s="1">
        <v>62</v>
      </c>
      <c r="C57" s="1" t="s">
        <v>130</v>
      </c>
      <c r="D57" s="1">
        <v>18373</v>
      </c>
      <c r="E57" s="1">
        <v>35980</v>
      </c>
      <c r="F57" s="1">
        <v>1910</v>
      </c>
      <c r="G57" s="9">
        <v>1.95830838730746</v>
      </c>
      <c r="H57" s="10">
        <v>28.457068062827201</v>
      </c>
      <c r="I57" s="1">
        <v>3.4177260259886402</v>
      </c>
      <c r="J57" s="11">
        <v>62793.880275489297</v>
      </c>
    </row>
    <row r="58" spans="1:10" x14ac:dyDescent="0.2">
      <c r="A58" s="1">
        <v>1</v>
      </c>
      <c r="B58" s="1">
        <v>63</v>
      </c>
      <c r="C58" s="1" t="s">
        <v>131</v>
      </c>
      <c r="D58" s="1">
        <v>1915</v>
      </c>
      <c r="E58" s="1">
        <v>332</v>
      </c>
      <c r="F58" s="1">
        <v>515</v>
      </c>
      <c r="G58" s="9">
        <v>0.17336814621409899</v>
      </c>
      <c r="H58" s="10">
        <v>4.3631067961165</v>
      </c>
      <c r="I58" s="1">
        <v>-0.43125910909326598</v>
      </c>
      <c r="J58" s="11">
        <v>-825.86119391360398</v>
      </c>
    </row>
    <row r="59" spans="1:10" x14ac:dyDescent="0.2">
      <c r="A59" s="1">
        <v>1</v>
      </c>
      <c r="B59" s="1">
        <v>64</v>
      </c>
      <c r="C59" s="1" t="s">
        <v>132</v>
      </c>
      <c r="D59" s="1">
        <v>5385</v>
      </c>
      <c r="E59" s="1">
        <v>996</v>
      </c>
      <c r="F59" s="1">
        <v>1009</v>
      </c>
      <c r="G59" s="9">
        <v>0.18495821727019501</v>
      </c>
      <c r="H59" s="10">
        <v>6.3240832507433096</v>
      </c>
      <c r="I59" s="1">
        <v>-0.20541186951926199</v>
      </c>
      <c r="J59" s="11">
        <v>-1106.14291736122</v>
      </c>
    </row>
    <row r="60" spans="1:10" x14ac:dyDescent="0.2">
      <c r="A60" s="1">
        <v>1</v>
      </c>
      <c r="B60" s="1">
        <v>65</v>
      </c>
      <c r="C60" s="1" t="s">
        <v>133</v>
      </c>
      <c r="D60" s="1">
        <v>1092</v>
      </c>
      <c r="E60" s="1">
        <v>246</v>
      </c>
      <c r="F60" s="1">
        <v>1016</v>
      </c>
      <c r="G60" s="9">
        <v>0.225274725274725</v>
      </c>
      <c r="H60" s="10">
        <v>1.31692913385827</v>
      </c>
      <c r="I60" s="1">
        <v>-0.51166456020909101</v>
      </c>
      <c r="J60" s="11">
        <v>-558.73769974832703</v>
      </c>
    </row>
    <row r="61" spans="1:10" x14ac:dyDescent="0.2">
      <c r="A61" s="1">
        <v>1</v>
      </c>
      <c r="B61" s="1">
        <v>66</v>
      </c>
      <c r="C61" s="1" t="s">
        <v>134</v>
      </c>
      <c r="D61" s="1">
        <v>17173</v>
      </c>
      <c r="E61" s="1">
        <v>19923</v>
      </c>
      <c r="F61" s="1">
        <v>547</v>
      </c>
      <c r="G61" s="9">
        <v>1.1601350957898999</v>
      </c>
      <c r="H61" s="10">
        <v>67.817184643510103</v>
      </c>
      <c r="I61" s="1">
        <v>3.8248840699198001</v>
      </c>
      <c r="J61" s="11">
        <v>65684.734132732701</v>
      </c>
    </row>
    <row r="62" spans="1:10" x14ac:dyDescent="0.2">
      <c r="A62" s="1">
        <v>1</v>
      </c>
      <c r="B62" s="1">
        <v>67</v>
      </c>
      <c r="C62" s="1" t="s">
        <v>135</v>
      </c>
      <c r="D62" s="1">
        <v>4243</v>
      </c>
      <c r="E62" s="1">
        <v>1392</v>
      </c>
      <c r="F62" s="1">
        <v>1070</v>
      </c>
      <c r="G62" s="9">
        <v>0.328069761960877</v>
      </c>
      <c r="H62" s="10">
        <v>5.2663551401869197</v>
      </c>
      <c r="I62" s="1">
        <v>-0.106554042614061</v>
      </c>
      <c r="J62" s="11">
        <v>-452.108802811462</v>
      </c>
    </row>
    <row r="63" spans="1:10" x14ac:dyDescent="0.2">
      <c r="A63" s="1">
        <v>1</v>
      </c>
      <c r="B63" s="1">
        <v>68</v>
      </c>
      <c r="C63" s="1" t="s">
        <v>136</v>
      </c>
      <c r="D63" s="1">
        <v>2705</v>
      </c>
      <c r="E63" s="1">
        <v>487</v>
      </c>
      <c r="F63" s="1">
        <v>436</v>
      </c>
      <c r="G63" s="9">
        <v>0.18003696857671</v>
      </c>
      <c r="H63" s="10">
        <v>7.3211009174311901</v>
      </c>
      <c r="I63" s="1">
        <v>-0.280249363496891</v>
      </c>
      <c r="J63" s="11">
        <v>-758.07452825909104</v>
      </c>
    </row>
    <row r="64" spans="1:10" x14ac:dyDescent="0.2">
      <c r="A64" s="1">
        <v>1</v>
      </c>
      <c r="B64" s="1">
        <v>69</v>
      </c>
      <c r="C64" s="1" t="s">
        <v>137</v>
      </c>
      <c r="D64" s="1">
        <v>15373</v>
      </c>
      <c r="E64" s="1">
        <v>15759</v>
      </c>
      <c r="F64" s="1">
        <v>638</v>
      </c>
      <c r="G64" s="9">
        <v>1.0251089572627301</v>
      </c>
      <c r="H64" s="10">
        <v>48.7962382445141</v>
      </c>
      <c r="I64" s="1">
        <v>2.8652328982927302</v>
      </c>
      <c r="J64" s="11">
        <v>44047.225345454201</v>
      </c>
    </row>
    <row r="65" spans="1:10" x14ac:dyDescent="0.2">
      <c r="A65" s="1">
        <v>1</v>
      </c>
      <c r="B65" s="1">
        <v>70</v>
      </c>
      <c r="C65" s="1" t="s">
        <v>138</v>
      </c>
      <c r="D65" s="1">
        <v>568</v>
      </c>
      <c r="E65" s="1">
        <v>77</v>
      </c>
      <c r="F65" s="1">
        <v>393</v>
      </c>
      <c r="G65" s="9">
        <v>0.13556338028168999</v>
      </c>
      <c r="H65" s="10">
        <v>1.6412213740457999</v>
      </c>
      <c r="I65" s="1">
        <v>-0.63540893960508604</v>
      </c>
      <c r="J65" s="11">
        <v>-360.912277695689</v>
      </c>
    </row>
    <row r="66" spans="1:10" x14ac:dyDescent="0.2">
      <c r="A66" s="1">
        <v>1</v>
      </c>
      <c r="B66" s="1">
        <v>71</v>
      </c>
      <c r="C66" s="1" t="s">
        <v>139</v>
      </c>
      <c r="D66" s="1">
        <v>1357</v>
      </c>
      <c r="E66" s="1">
        <v>497</v>
      </c>
      <c r="F66" s="1">
        <v>885</v>
      </c>
      <c r="G66" s="9">
        <v>0.36624907885040497</v>
      </c>
      <c r="H66" s="10">
        <v>2.0949152542372902</v>
      </c>
      <c r="I66" s="1">
        <v>-0.29089243008428001</v>
      </c>
      <c r="J66" s="11">
        <v>-394.74102762436797</v>
      </c>
    </row>
    <row r="67" spans="1:10" x14ac:dyDescent="0.2">
      <c r="A67" s="1">
        <v>1</v>
      </c>
      <c r="B67" s="1">
        <v>72</v>
      </c>
      <c r="C67" s="1" t="s">
        <v>140</v>
      </c>
      <c r="D67" s="1">
        <v>4172</v>
      </c>
      <c r="E67" s="1">
        <v>778</v>
      </c>
      <c r="F67" s="1">
        <v>752</v>
      </c>
      <c r="G67" s="9">
        <v>0.18648130393096801</v>
      </c>
      <c r="H67" s="10">
        <v>6.5824468085106398</v>
      </c>
      <c r="I67" s="1">
        <v>-0.24171930722145199</v>
      </c>
      <c r="J67" s="11">
        <v>-1008.4529497279</v>
      </c>
    </row>
    <row r="68" spans="1:10" x14ac:dyDescent="0.2">
      <c r="A68" s="1">
        <v>1</v>
      </c>
      <c r="B68" s="1">
        <v>81</v>
      </c>
      <c r="C68" s="1" t="s">
        <v>141</v>
      </c>
      <c r="D68" s="1">
        <v>598</v>
      </c>
      <c r="E68" s="1">
        <v>257</v>
      </c>
      <c r="F68" s="1">
        <v>913</v>
      </c>
      <c r="G68" s="9">
        <v>0.42976588628762502</v>
      </c>
      <c r="H68" s="10">
        <v>0.93647316538882797</v>
      </c>
      <c r="I68" s="1">
        <v>-0.28289081546204597</v>
      </c>
      <c r="J68" s="11">
        <v>-169.168707646304</v>
      </c>
    </row>
    <row r="69" spans="1:10" x14ac:dyDescent="0.2">
      <c r="A69" s="1">
        <v>1</v>
      </c>
      <c r="B69" s="1">
        <v>82</v>
      </c>
      <c r="C69" s="1" t="s">
        <v>142</v>
      </c>
      <c r="D69" s="1">
        <v>1284</v>
      </c>
      <c r="E69" s="1">
        <v>199</v>
      </c>
      <c r="F69" s="1">
        <v>389</v>
      </c>
      <c r="G69" s="9">
        <v>0.15498442367601201</v>
      </c>
      <c r="H69" s="10">
        <v>3.81233933161954</v>
      </c>
      <c r="I69" s="1">
        <v>-0.50053014189314904</v>
      </c>
      <c r="J69" s="11">
        <v>-642.680702190803</v>
      </c>
    </row>
    <row r="70" spans="1:10" x14ac:dyDescent="0.2">
      <c r="A70" s="1">
        <v>1</v>
      </c>
      <c r="B70" s="1">
        <v>83</v>
      </c>
      <c r="C70" s="1" t="s">
        <v>143</v>
      </c>
      <c r="D70" s="1">
        <v>6172</v>
      </c>
      <c r="E70" s="1">
        <v>2150</v>
      </c>
      <c r="F70" s="1">
        <v>580</v>
      </c>
      <c r="G70" s="9">
        <v>0.348347375243033</v>
      </c>
      <c r="H70" s="10">
        <v>14.348275862069</v>
      </c>
      <c r="I70" s="1">
        <v>0.33719816888635001</v>
      </c>
      <c r="J70" s="11">
        <v>2081.1870983665499</v>
      </c>
    </row>
    <row r="71" spans="1:10" x14ac:dyDescent="0.2">
      <c r="A71" s="1">
        <v>1</v>
      </c>
      <c r="B71" s="1">
        <v>84</v>
      </c>
      <c r="C71" s="1" t="s">
        <v>144</v>
      </c>
      <c r="D71" s="1">
        <v>3904</v>
      </c>
      <c r="E71" s="1">
        <v>2482</v>
      </c>
      <c r="F71" s="1">
        <v>444</v>
      </c>
      <c r="G71" s="9">
        <v>0.63575819672131195</v>
      </c>
      <c r="H71" s="10">
        <v>14.3828828828829</v>
      </c>
      <c r="I71" s="1">
        <v>0.61789914324183703</v>
      </c>
      <c r="J71" s="11">
        <v>2412.2782552161302</v>
      </c>
    </row>
    <row r="72" spans="1:10" x14ac:dyDescent="0.2">
      <c r="A72" s="1">
        <v>1</v>
      </c>
      <c r="B72" s="1">
        <v>85</v>
      </c>
      <c r="C72" s="1" t="s">
        <v>145</v>
      </c>
      <c r="D72" s="1">
        <v>1947</v>
      </c>
      <c r="E72" s="1">
        <v>410</v>
      </c>
      <c r="F72" s="1">
        <v>275</v>
      </c>
      <c r="G72" s="9">
        <v>0.21058038007190499</v>
      </c>
      <c r="H72" s="10">
        <v>8.5709090909090904</v>
      </c>
      <c r="I72" s="1">
        <v>-0.22402060926807199</v>
      </c>
      <c r="J72" s="11">
        <v>-436.16812624493599</v>
      </c>
    </row>
    <row r="73" spans="1:10" x14ac:dyDescent="0.2">
      <c r="A73" s="1">
        <v>1</v>
      </c>
      <c r="B73" s="1">
        <v>86</v>
      </c>
      <c r="C73" s="1" t="s">
        <v>146</v>
      </c>
      <c r="D73" s="1">
        <v>5917</v>
      </c>
      <c r="E73" s="1">
        <v>3862</v>
      </c>
      <c r="F73" s="1">
        <v>577</v>
      </c>
      <c r="G73" s="9">
        <v>0.65269562278181503</v>
      </c>
      <c r="H73" s="10">
        <v>16.948006932409001</v>
      </c>
      <c r="I73" s="1">
        <v>0.815698649242527</v>
      </c>
      <c r="J73" s="11">
        <v>4826.4889075680303</v>
      </c>
    </row>
    <row r="74" spans="1:10" x14ac:dyDescent="0.2">
      <c r="A74" s="1">
        <v>1</v>
      </c>
      <c r="B74" s="1">
        <v>87</v>
      </c>
      <c r="C74" s="1" t="s">
        <v>147</v>
      </c>
      <c r="D74" s="1">
        <v>703</v>
      </c>
      <c r="E74" s="1">
        <v>128</v>
      </c>
      <c r="F74" s="1">
        <v>160</v>
      </c>
      <c r="G74" s="9">
        <v>0.18207681365576101</v>
      </c>
      <c r="H74" s="10">
        <v>5.1937499999999996</v>
      </c>
      <c r="I74" s="1">
        <v>-0.43678535532990698</v>
      </c>
      <c r="J74" s="11">
        <v>-307.06010479692401</v>
      </c>
    </row>
    <row r="75" spans="1:10" x14ac:dyDescent="0.2">
      <c r="A75" s="1">
        <v>1</v>
      </c>
      <c r="B75" s="1">
        <v>88</v>
      </c>
      <c r="C75" s="1" t="s">
        <v>148</v>
      </c>
      <c r="D75" s="1">
        <v>3008</v>
      </c>
      <c r="E75" s="1">
        <v>618</v>
      </c>
      <c r="F75" s="1">
        <v>520</v>
      </c>
      <c r="G75" s="9">
        <v>0.20545212765957399</v>
      </c>
      <c r="H75" s="10">
        <v>6.9730769230769196</v>
      </c>
      <c r="I75" s="1">
        <v>-0.24870943733120701</v>
      </c>
      <c r="J75" s="11">
        <v>-748.11798749226898</v>
      </c>
    </row>
    <row r="76" spans="1:10" x14ac:dyDescent="0.2">
      <c r="A76" s="1">
        <v>1</v>
      </c>
      <c r="B76" s="1">
        <v>89</v>
      </c>
      <c r="C76" s="1" t="s">
        <v>149</v>
      </c>
      <c r="D76" s="1">
        <v>4721</v>
      </c>
      <c r="E76" s="1">
        <v>1334</v>
      </c>
      <c r="F76" s="1">
        <v>347</v>
      </c>
      <c r="G76" s="9">
        <v>0.28256725270069899</v>
      </c>
      <c r="H76" s="10">
        <v>17.449567723342899</v>
      </c>
      <c r="I76" s="1">
        <v>0.31191831571022699</v>
      </c>
      <c r="J76" s="11">
        <v>1472.5663684679801</v>
      </c>
    </row>
    <row r="77" spans="1:10" x14ac:dyDescent="0.2">
      <c r="A77" s="1">
        <v>1</v>
      </c>
      <c r="B77" s="1">
        <v>90</v>
      </c>
      <c r="C77" s="1" t="s">
        <v>150</v>
      </c>
      <c r="D77" s="1">
        <v>9044</v>
      </c>
      <c r="E77" s="1">
        <v>2298</v>
      </c>
      <c r="F77" s="1">
        <v>1107</v>
      </c>
      <c r="G77" s="9">
        <v>0.25409111012826202</v>
      </c>
      <c r="H77" s="10">
        <v>10.2457091237579</v>
      </c>
      <c r="I77" s="1">
        <v>0.175515668694462</v>
      </c>
      <c r="J77" s="11">
        <v>1587.36370767271</v>
      </c>
    </row>
    <row r="78" spans="1:10" x14ac:dyDescent="0.2">
      <c r="A78" s="1">
        <v>1</v>
      </c>
      <c r="B78" s="1">
        <v>91</v>
      </c>
      <c r="C78" s="1" t="s">
        <v>151</v>
      </c>
      <c r="D78" s="1">
        <v>2877</v>
      </c>
      <c r="E78" s="1">
        <v>864</v>
      </c>
      <c r="F78" s="1">
        <v>680</v>
      </c>
      <c r="G78" s="9">
        <v>0.30031282586027103</v>
      </c>
      <c r="H78" s="10">
        <v>5.5014705882352901</v>
      </c>
      <c r="I78" s="1">
        <v>-0.18738926519339899</v>
      </c>
      <c r="J78" s="11">
        <v>-539.11891596140902</v>
      </c>
    </row>
    <row r="79" spans="1:10" x14ac:dyDescent="0.2">
      <c r="A79" s="1">
        <v>1</v>
      </c>
      <c r="B79" s="1">
        <v>92</v>
      </c>
      <c r="C79" s="1" t="s">
        <v>152</v>
      </c>
      <c r="D79" s="1">
        <v>6639</v>
      </c>
      <c r="E79" s="1">
        <v>1272</v>
      </c>
      <c r="F79" s="1">
        <v>756</v>
      </c>
      <c r="G79" s="9">
        <v>0.19159511974695001</v>
      </c>
      <c r="H79" s="10">
        <v>10.464285714285699</v>
      </c>
      <c r="I79" s="1">
        <v>8.3514926004708608E-3</v>
      </c>
      <c r="J79" s="11">
        <v>55.445559374526098</v>
      </c>
    </row>
    <row r="80" spans="1:10" x14ac:dyDescent="0.2">
      <c r="A80" s="1">
        <v>1</v>
      </c>
      <c r="B80" s="1">
        <v>93</v>
      </c>
      <c r="C80" s="1" t="s">
        <v>153</v>
      </c>
      <c r="D80" s="1">
        <v>1826</v>
      </c>
      <c r="E80" s="1">
        <v>327</v>
      </c>
      <c r="F80" s="1">
        <v>490</v>
      </c>
      <c r="G80" s="9">
        <v>0.17907995618839001</v>
      </c>
      <c r="H80" s="10">
        <v>4.3938775510204104</v>
      </c>
      <c r="I80" s="1">
        <v>-0.42628713238615701</v>
      </c>
      <c r="J80" s="11">
        <v>-778.40030373712204</v>
      </c>
    </row>
    <row r="81" spans="1:10" x14ac:dyDescent="0.2">
      <c r="A81" s="1">
        <v>1</v>
      </c>
      <c r="B81" s="1">
        <v>94</v>
      </c>
      <c r="C81" s="1" t="s">
        <v>154</v>
      </c>
      <c r="D81" s="1">
        <v>2800</v>
      </c>
      <c r="E81" s="1">
        <v>2945</v>
      </c>
      <c r="F81" s="1">
        <v>712</v>
      </c>
      <c r="G81" s="9">
        <v>1.0517857142857101</v>
      </c>
      <c r="H81" s="10">
        <v>8.0688202247191008</v>
      </c>
      <c r="I81" s="1">
        <v>0.87114715060022296</v>
      </c>
      <c r="J81" s="11">
        <v>2439.2120216806202</v>
      </c>
    </row>
    <row r="82" spans="1:10" x14ac:dyDescent="0.2">
      <c r="A82" s="1">
        <v>1</v>
      </c>
      <c r="B82" s="1">
        <v>95</v>
      </c>
      <c r="C82" s="1" t="s">
        <v>155</v>
      </c>
      <c r="D82" s="1">
        <v>489</v>
      </c>
      <c r="E82" s="1">
        <v>213</v>
      </c>
      <c r="F82" s="1">
        <v>236</v>
      </c>
      <c r="G82" s="9">
        <v>0.43558282208589</v>
      </c>
      <c r="H82" s="10">
        <v>2.9745762711864399</v>
      </c>
      <c r="I82" s="1">
        <v>-0.20311336806987301</v>
      </c>
      <c r="J82" s="11">
        <v>-99.322436986167702</v>
      </c>
    </row>
    <row r="83" spans="1:10" x14ac:dyDescent="0.2">
      <c r="A83" s="1">
        <v>1</v>
      </c>
      <c r="B83" s="1">
        <v>96</v>
      </c>
      <c r="C83" s="1" t="s">
        <v>156</v>
      </c>
      <c r="D83" s="1">
        <v>17478</v>
      </c>
      <c r="E83" s="1">
        <v>10639</v>
      </c>
      <c r="F83" s="1">
        <v>1427</v>
      </c>
      <c r="G83" s="9">
        <v>0.60870809017049998</v>
      </c>
      <c r="H83" s="10">
        <v>19.703573931324499</v>
      </c>
      <c r="I83" s="1">
        <v>1.32005410336914</v>
      </c>
      <c r="J83" s="11">
        <v>23071.9056186858</v>
      </c>
    </row>
    <row r="84" spans="1:10" x14ac:dyDescent="0.2">
      <c r="A84" s="1">
        <v>1</v>
      </c>
      <c r="B84" s="1">
        <v>97</v>
      </c>
      <c r="C84" s="1" t="s">
        <v>157</v>
      </c>
      <c r="D84" s="1">
        <v>7553</v>
      </c>
      <c r="E84" s="1">
        <v>5874</v>
      </c>
      <c r="F84" s="1">
        <v>1208</v>
      </c>
      <c r="G84" s="9">
        <v>0.77770422348735602</v>
      </c>
      <c r="H84" s="10">
        <v>11.1150662251656</v>
      </c>
      <c r="I84" s="1">
        <v>0.82166815258159898</v>
      </c>
      <c r="J84" s="11">
        <v>6206.0595564488203</v>
      </c>
    </row>
    <row r="85" spans="1:10" x14ac:dyDescent="0.2">
      <c r="A85" s="1">
        <v>1</v>
      </c>
      <c r="B85" s="1">
        <v>98</v>
      </c>
      <c r="C85" s="1" t="s">
        <v>158</v>
      </c>
      <c r="D85" s="1">
        <v>730</v>
      </c>
      <c r="E85" s="1">
        <v>137</v>
      </c>
      <c r="F85" s="1">
        <v>563</v>
      </c>
      <c r="G85" s="9">
        <v>0.187671232876712</v>
      </c>
      <c r="H85" s="10">
        <v>1.53996447602131</v>
      </c>
      <c r="I85" s="1">
        <v>-0.56588940234557605</v>
      </c>
      <c r="J85" s="11">
        <v>-413.09926371227101</v>
      </c>
    </row>
    <row r="86" spans="1:10" x14ac:dyDescent="0.2">
      <c r="A86" s="1">
        <v>1</v>
      </c>
      <c r="B86" s="1">
        <v>99</v>
      </c>
      <c r="C86" s="1" t="s">
        <v>159</v>
      </c>
      <c r="D86" s="1">
        <v>1389</v>
      </c>
      <c r="E86" s="1">
        <v>359</v>
      </c>
      <c r="F86" s="1">
        <v>394</v>
      </c>
      <c r="G86" s="9">
        <v>0.25845932325414001</v>
      </c>
      <c r="H86" s="10">
        <v>4.4365482233502496</v>
      </c>
      <c r="I86" s="1">
        <v>-0.34002530966673</v>
      </c>
      <c r="J86" s="11">
        <v>-472.29515512708798</v>
      </c>
    </row>
    <row r="87" spans="1:10" x14ac:dyDescent="0.2">
      <c r="A87" s="1">
        <v>1</v>
      </c>
      <c r="B87" s="1">
        <v>100</v>
      </c>
      <c r="C87" s="1" t="s">
        <v>160</v>
      </c>
      <c r="D87" s="1">
        <v>2160</v>
      </c>
      <c r="E87" s="1">
        <v>574</v>
      </c>
      <c r="F87" s="1">
        <v>1277</v>
      </c>
      <c r="G87" s="9">
        <v>0.265740740740741</v>
      </c>
      <c r="H87" s="10">
        <v>2.1409553641346899</v>
      </c>
      <c r="I87" s="1">
        <v>-0.38647803420614701</v>
      </c>
      <c r="J87" s="11">
        <v>-834.79255388527804</v>
      </c>
    </row>
    <row r="88" spans="1:10" x14ac:dyDescent="0.2">
      <c r="A88" s="1">
        <v>1</v>
      </c>
      <c r="B88" s="1">
        <v>101</v>
      </c>
      <c r="C88" s="1" t="s">
        <v>161</v>
      </c>
      <c r="D88" s="1">
        <v>3393</v>
      </c>
      <c r="E88" s="1">
        <v>732</v>
      </c>
      <c r="F88" s="1">
        <v>941</v>
      </c>
      <c r="G88" s="9">
        <v>0.21573828470380199</v>
      </c>
      <c r="H88" s="10">
        <v>4.3836344314559001</v>
      </c>
      <c r="I88" s="1">
        <v>-0.31761695235911103</v>
      </c>
      <c r="J88" s="11">
        <v>-1077.6743193544601</v>
      </c>
    </row>
    <row r="89" spans="1:10" x14ac:dyDescent="0.2">
      <c r="A89" s="1">
        <v>1</v>
      </c>
      <c r="B89" s="1">
        <v>102</v>
      </c>
      <c r="C89" s="1" t="s">
        <v>162</v>
      </c>
      <c r="D89" s="1">
        <v>1158</v>
      </c>
      <c r="E89" s="1">
        <v>242</v>
      </c>
      <c r="F89" s="1">
        <v>926</v>
      </c>
      <c r="G89" s="9">
        <v>0.20898100172711601</v>
      </c>
      <c r="H89" s="10">
        <v>1.5118790496760299</v>
      </c>
      <c r="I89" s="1">
        <v>-0.52265038572048494</v>
      </c>
      <c r="J89" s="11">
        <v>-605.22914666432098</v>
      </c>
    </row>
    <row r="90" spans="1:10" x14ac:dyDescent="0.2">
      <c r="A90" s="1">
        <v>1</v>
      </c>
      <c r="B90" s="1">
        <v>111</v>
      </c>
      <c r="C90" s="1" t="s">
        <v>163</v>
      </c>
      <c r="D90" s="1">
        <v>4993</v>
      </c>
      <c r="E90" s="1">
        <v>1526</v>
      </c>
      <c r="F90" s="1">
        <v>2164</v>
      </c>
      <c r="G90" s="9">
        <v>0.30562787903064298</v>
      </c>
      <c r="H90" s="10">
        <v>3.0124768946395601</v>
      </c>
      <c r="I90" s="1">
        <v>-0.190440875704877</v>
      </c>
      <c r="J90" s="11">
        <v>-950.87129239445096</v>
      </c>
    </row>
    <row r="91" spans="1:10" x14ac:dyDescent="0.2">
      <c r="A91" s="1">
        <v>1</v>
      </c>
      <c r="B91" s="1">
        <v>112</v>
      </c>
      <c r="C91" s="1" t="s">
        <v>164</v>
      </c>
      <c r="D91" s="1">
        <v>6974</v>
      </c>
      <c r="E91" s="1">
        <v>3192</v>
      </c>
      <c r="F91" s="1">
        <v>1090</v>
      </c>
      <c r="G91" s="9">
        <v>0.45770002867794701</v>
      </c>
      <c r="H91" s="10">
        <v>9.3266055045871603</v>
      </c>
      <c r="I91" s="1">
        <v>0.32057375706085101</v>
      </c>
      <c r="J91" s="11">
        <v>2235.6813817423699</v>
      </c>
    </row>
    <row r="92" spans="1:10" x14ac:dyDescent="0.2">
      <c r="A92" s="1">
        <v>1</v>
      </c>
      <c r="B92" s="1">
        <v>113</v>
      </c>
      <c r="C92" s="1" t="s">
        <v>165</v>
      </c>
      <c r="D92" s="1">
        <v>7403</v>
      </c>
      <c r="E92" s="1">
        <v>1800</v>
      </c>
      <c r="F92" s="1">
        <v>1006</v>
      </c>
      <c r="G92" s="9">
        <v>0.243144671079292</v>
      </c>
      <c r="H92" s="10">
        <v>9.1481113320079501</v>
      </c>
      <c r="I92" s="1">
        <v>5.5291795213647799E-2</v>
      </c>
      <c r="J92" s="11">
        <v>409.32515996663398</v>
      </c>
    </row>
    <row r="93" spans="1:10" x14ac:dyDescent="0.2">
      <c r="A93" s="1">
        <v>1</v>
      </c>
      <c r="B93" s="1">
        <v>114</v>
      </c>
      <c r="C93" s="1" t="s">
        <v>166</v>
      </c>
      <c r="D93" s="1">
        <v>2323</v>
      </c>
      <c r="E93" s="1">
        <v>747</v>
      </c>
      <c r="F93" s="1">
        <v>2978</v>
      </c>
      <c r="G93" s="9">
        <v>0.32156693930262598</v>
      </c>
      <c r="H93" s="10">
        <v>1.0308932169241101</v>
      </c>
      <c r="I93" s="1">
        <v>-0.35006765667602702</v>
      </c>
      <c r="J93" s="11">
        <v>-813.20716645841003</v>
      </c>
    </row>
    <row r="94" spans="1:10" x14ac:dyDescent="0.2">
      <c r="A94" s="1">
        <v>1</v>
      </c>
      <c r="B94" s="1">
        <v>115</v>
      </c>
      <c r="C94" s="1" t="s">
        <v>167</v>
      </c>
      <c r="D94" s="1">
        <v>9773</v>
      </c>
      <c r="E94" s="1">
        <v>2723</v>
      </c>
      <c r="F94" s="1">
        <v>1822</v>
      </c>
      <c r="G94" s="9">
        <v>0.27862478256420797</v>
      </c>
      <c r="H94" s="10">
        <v>6.8583973655323804</v>
      </c>
      <c r="I94" s="1">
        <v>0.108516817429942</v>
      </c>
      <c r="J94" s="11">
        <v>1060.53485674283</v>
      </c>
    </row>
    <row r="95" spans="1:10" x14ac:dyDescent="0.2">
      <c r="A95" s="1">
        <v>1</v>
      </c>
      <c r="B95" s="1">
        <v>116</v>
      </c>
      <c r="C95" s="1" t="s">
        <v>168</v>
      </c>
      <c r="D95" s="1">
        <v>3373</v>
      </c>
      <c r="E95" s="1">
        <v>1657</v>
      </c>
      <c r="F95" s="1">
        <v>855</v>
      </c>
      <c r="G95" s="9">
        <v>0.49125407648977198</v>
      </c>
      <c r="H95" s="10">
        <v>5.8830409356725104</v>
      </c>
      <c r="I95" s="1">
        <v>9.1786086508801906E-2</v>
      </c>
      <c r="J95" s="11">
        <v>309.59446979418902</v>
      </c>
    </row>
    <row r="96" spans="1:10" x14ac:dyDescent="0.2">
      <c r="A96" s="1">
        <v>1</v>
      </c>
      <c r="B96" s="1">
        <v>117</v>
      </c>
      <c r="C96" s="1" t="s">
        <v>169</v>
      </c>
      <c r="D96" s="1">
        <v>10799</v>
      </c>
      <c r="E96" s="1">
        <v>6630</v>
      </c>
      <c r="F96" s="1">
        <v>2186</v>
      </c>
      <c r="G96" s="9">
        <v>0.61394573571626998</v>
      </c>
      <c r="H96" s="10">
        <v>7.9730100640439199</v>
      </c>
      <c r="I96" s="1">
        <v>0.62162917122415495</v>
      </c>
      <c r="J96" s="11">
        <v>6712.9734200496496</v>
      </c>
    </row>
    <row r="97" spans="1:10" x14ac:dyDescent="0.2">
      <c r="A97" s="1">
        <v>1</v>
      </c>
      <c r="B97" s="1">
        <v>118</v>
      </c>
      <c r="C97" s="1" t="s">
        <v>170</v>
      </c>
      <c r="D97" s="1">
        <v>12010</v>
      </c>
      <c r="E97" s="1">
        <v>4554</v>
      </c>
      <c r="F97" s="1">
        <v>989</v>
      </c>
      <c r="G97" s="9">
        <v>0.37918401332223101</v>
      </c>
      <c r="H97" s="10">
        <v>16.748230535894798</v>
      </c>
      <c r="I97" s="1">
        <v>0.697923166338416</v>
      </c>
      <c r="J97" s="11">
        <v>8382.0572277243791</v>
      </c>
    </row>
    <row r="98" spans="1:10" x14ac:dyDescent="0.2">
      <c r="A98" s="1">
        <v>1</v>
      </c>
      <c r="B98" s="1">
        <v>119</v>
      </c>
      <c r="C98" s="1" t="s">
        <v>171</v>
      </c>
      <c r="D98" s="1">
        <v>1398</v>
      </c>
      <c r="E98" s="1">
        <v>547</v>
      </c>
      <c r="F98" s="1">
        <v>307</v>
      </c>
      <c r="G98" s="9">
        <v>0.391273247496423</v>
      </c>
      <c r="H98" s="10">
        <v>6.3355048859934904</v>
      </c>
      <c r="I98" s="1">
        <v>-9.7717732617372197E-2</v>
      </c>
      <c r="J98" s="11">
        <v>-136.60939019908599</v>
      </c>
    </row>
    <row r="99" spans="1:10" x14ac:dyDescent="0.2">
      <c r="A99" s="1">
        <v>1</v>
      </c>
      <c r="B99" s="1">
        <v>120</v>
      </c>
      <c r="C99" s="1" t="s">
        <v>172</v>
      </c>
      <c r="D99" s="1">
        <v>9478</v>
      </c>
      <c r="E99" s="1">
        <v>3367</v>
      </c>
      <c r="F99" s="1">
        <v>2503</v>
      </c>
      <c r="G99" s="9">
        <v>0.35524372230428403</v>
      </c>
      <c r="H99" s="10">
        <v>5.1318417898521798</v>
      </c>
      <c r="I99" s="1">
        <v>0.130339537897664</v>
      </c>
      <c r="J99" s="11">
        <v>1235.3581401940601</v>
      </c>
    </row>
    <row r="100" spans="1:10" x14ac:dyDescent="0.2">
      <c r="A100" s="1">
        <v>1</v>
      </c>
      <c r="B100" s="1">
        <v>121</v>
      </c>
      <c r="C100" s="1" t="s">
        <v>173</v>
      </c>
      <c r="D100" s="1">
        <v>23938</v>
      </c>
      <c r="E100" s="1">
        <v>13495</v>
      </c>
      <c r="F100" s="1">
        <v>1452</v>
      </c>
      <c r="G100" s="9">
        <v>0.56374801570724398</v>
      </c>
      <c r="H100" s="10">
        <v>25.780303030302999</v>
      </c>
      <c r="I100" s="1">
        <v>1.7462601163609801</v>
      </c>
      <c r="J100" s="11">
        <v>41801.974665449001</v>
      </c>
    </row>
    <row r="101" spans="1:10" x14ac:dyDescent="0.2">
      <c r="A101" s="1">
        <v>1</v>
      </c>
      <c r="B101" s="1">
        <v>131</v>
      </c>
      <c r="C101" s="1" t="s">
        <v>174</v>
      </c>
      <c r="D101" s="1">
        <v>18448</v>
      </c>
      <c r="E101" s="1">
        <v>8061</v>
      </c>
      <c r="F101" s="1">
        <v>762</v>
      </c>
      <c r="G101" s="9">
        <v>0.43695793581960102</v>
      </c>
      <c r="H101" s="10">
        <v>34.788713910761203</v>
      </c>
      <c r="I101" s="1">
        <v>1.70494615546698</v>
      </c>
      <c r="J101" s="11">
        <v>31452.8466760548</v>
      </c>
    </row>
    <row r="102" spans="1:10" x14ac:dyDescent="0.2">
      <c r="A102" s="1">
        <v>1</v>
      </c>
      <c r="B102" s="1">
        <v>132</v>
      </c>
      <c r="C102" s="1" t="s">
        <v>175</v>
      </c>
      <c r="D102" s="1">
        <v>2134</v>
      </c>
      <c r="E102" s="1">
        <v>633</v>
      </c>
      <c r="F102" s="1">
        <v>925</v>
      </c>
      <c r="G102" s="9">
        <v>0.29662605435801298</v>
      </c>
      <c r="H102" s="10">
        <v>2.9913513513513501</v>
      </c>
      <c r="I102" s="1">
        <v>-0.31587350488124399</v>
      </c>
      <c r="J102" s="11">
        <v>-674.07405941657396</v>
      </c>
    </row>
    <row r="103" spans="1:10" x14ac:dyDescent="0.2">
      <c r="A103" s="1">
        <v>1</v>
      </c>
      <c r="B103" s="1">
        <v>133</v>
      </c>
      <c r="C103" s="1" t="s">
        <v>176</v>
      </c>
      <c r="D103" s="1">
        <v>20033</v>
      </c>
      <c r="E103" s="1">
        <v>9362</v>
      </c>
      <c r="F103" s="1">
        <v>2061</v>
      </c>
      <c r="G103" s="9">
        <v>0.46732890730295001</v>
      </c>
      <c r="H103" s="10">
        <v>14.262493934983</v>
      </c>
      <c r="I103" s="1">
        <v>1.03499822370303</v>
      </c>
      <c r="J103" s="11">
        <v>20734.119415442801</v>
      </c>
    </row>
    <row r="104" spans="1:10" x14ac:dyDescent="0.2">
      <c r="A104" s="1">
        <v>1</v>
      </c>
      <c r="B104" s="1">
        <v>134</v>
      </c>
      <c r="C104" s="1" t="s">
        <v>177</v>
      </c>
      <c r="D104" s="1">
        <v>907</v>
      </c>
      <c r="E104" s="1">
        <v>231</v>
      </c>
      <c r="F104" s="1">
        <v>692</v>
      </c>
      <c r="G104" s="9">
        <v>0.25468577728776198</v>
      </c>
      <c r="H104" s="10">
        <v>1.6445086705202301</v>
      </c>
      <c r="I104" s="1">
        <v>-0.46889623223784799</v>
      </c>
      <c r="J104" s="11">
        <v>-425.288882639728</v>
      </c>
    </row>
    <row r="105" spans="1:10" x14ac:dyDescent="0.2">
      <c r="A105" s="1">
        <v>1</v>
      </c>
      <c r="B105" s="1">
        <v>135</v>
      </c>
      <c r="C105" s="1" t="s">
        <v>178</v>
      </c>
      <c r="D105" s="1">
        <v>7873</v>
      </c>
      <c r="E105" s="1">
        <v>4070</v>
      </c>
      <c r="F105" s="1">
        <v>258</v>
      </c>
      <c r="G105" s="9">
        <v>0.51695668741267597</v>
      </c>
      <c r="H105" s="10">
        <v>46.290697674418603</v>
      </c>
      <c r="I105" s="1">
        <v>1.82181848368892</v>
      </c>
      <c r="J105" s="11">
        <v>14343.176922082799</v>
      </c>
    </row>
    <row r="106" spans="1:10" x14ac:dyDescent="0.2">
      <c r="A106" s="1">
        <v>1</v>
      </c>
      <c r="B106" s="1">
        <v>136</v>
      </c>
      <c r="C106" s="1" t="s">
        <v>179</v>
      </c>
      <c r="D106" s="1">
        <v>7426</v>
      </c>
      <c r="E106" s="1">
        <v>1541</v>
      </c>
      <c r="F106" s="1">
        <v>854</v>
      </c>
      <c r="G106" s="9">
        <v>0.20751413950983</v>
      </c>
      <c r="H106" s="10">
        <v>10.5</v>
      </c>
      <c r="I106" s="1">
        <v>6.1264960442608998E-2</v>
      </c>
      <c r="J106" s="11">
        <v>454.95359624681498</v>
      </c>
    </row>
    <row r="107" spans="1:10" x14ac:dyDescent="0.2">
      <c r="A107" s="1">
        <v>1</v>
      </c>
      <c r="B107" s="1">
        <v>137</v>
      </c>
      <c r="C107" s="1" t="s">
        <v>180</v>
      </c>
      <c r="D107" s="1">
        <v>5031</v>
      </c>
      <c r="E107" s="1">
        <v>1209</v>
      </c>
      <c r="F107" s="1">
        <v>269</v>
      </c>
      <c r="G107" s="9">
        <v>0.24031007751937999</v>
      </c>
      <c r="H107" s="10">
        <v>23.197026022304801</v>
      </c>
      <c r="I107" s="1">
        <v>0.48597494413752401</v>
      </c>
      <c r="J107" s="11">
        <v>2444.9399439558802</v>
      </c>
    </row>
    <row r="108" spans="1:10" x14ac:dyDescent="0.2">
      <c r="A108" s="1">
        <v>1</v>
      </c>
      <c r="B108" s="1">
        <v>138</v>
      </c>
      <c r="C108" s="1" t="s">
        <v>181</v>
      </c>
      <c r="D108" s="1">
        <v>13035</v>
      </c>
      <c r="E108" s="1">
        <v>3756</v>
      </c>
      <c r="F108" s="1">
        <v>748</v>
      </c>
      <c r="G108" s="9">
        <v>0.28814729574223202</v>
      </c>
      <c r="H108" s="10">
        <v>22.4478609625668</v>
      </c>
      <c r="I108" s="1">
        <v>0.83581680285086402</v>
      </c>
      <c r="J108" s="11">
        <v>10894.872025160999</v>
      </c>
    </row>
    <row r="109" spans="1:10" x14ac:dyDescent="0.2">
      <c r="A109" s="1">
        <v>1</v>
      </c>
      <c r="B109" s="1">
        <v>139</v>
      </c>
      <c r="C109" s="1" t="s">
        <v>182</v>
      </c>
      <c r="D109" s="1">
        <v>5573</v>
      </c>
      <c r="E109" s="1">
        <v>3016</v>
      </c>
      <c r="F109" s="1">
        <v>291</v>
      </c>
      <c r="G109" s="9">
        <v>0.541180692625157</v>
      </c>
      <c r="H109" s="10">
        <v>29.5154639175258</v>
      </c>
      <c r="I109" s="1">
        <v>1.13132901622839</v>
      </c>
      <c r="J109" s="11">
        <v>6304.8966074408099</v>
      </c>
    </row>
    <row r="110" spans="1:10" x14ac:dyDescent="0.2">
      <c r="A110" s="1">
        <v>1</v>
      </c>
      <c r="B110" s="1">
        <v>140</v>
      </c>
      <c r="C110" s="1" t="s">
        <v>183</v>
      </c>
      <c r="D110" s="1">
        <v>1884</v>
      </c>
      <c r="E110" s="1">
        <v>542</v>
      </c>
      <c r="F110" s="1">
        <v>1075</v>
      </c>
      <c r="G110" s="9">
        <v>0.28768577494692099</v>
      </c>
      <c r="H110" s="10">
        <v>2.2567441860465101</v>
      </c>
      <c r="I110" s="1">
        <v>-0.36485885429829801</v>
      </c>
      <c r="J110" s="11">
        <v>-687.39408149799306</v>
      </c>
    </row>
    <row r="111" spans="1:10" x14ac:dyDescent="0.2">
      <c r="A111" s="1">
        <v>1</v>
      </c>
      <c r="B111" s="1">
        <v>141</v>
      </c>
      <c r="C111" s="1" t="s">
        <v>184</v>
      </c>
      <c r="D111" s="1">
        <v>17631</v>
      </c>
      <c r="E111" s="1">
        <v>6801</v>
      </c>
      <c r="F111" s="1">
        <v>540</v>
      </c>
      <c r="G111" s="9">
        <v>0.38574102433214202</v>
      </c>
      <c r="H111" s="10">
        <v>45.244444444444397</v>
      </c>
      <c r="I111" s="1">
        <v>1.9999194630953501</v>
      </c>
      <c r="J111" s="11">
        <v>35260.580053834099</v>
      </c>
    </row>
    <row r="112" spans="1:10" x14ac:dyDescent="0.2">
      <c r="A112" s="1">
        <v>1</v>
      </c>
      <c r="B112" s="1">
        <v>142</v>
      </c>
      <c r="C112" s="1" t="s">
        <v>185</v>
      </c>
      <c r="D112" s="1">
        <v>21245</v>
      </c>
      <c r="E112" s="1">
        <v>8886</v>
      </c>
      <c r="F112" s="1">
        <v>1708</v>
      </c>
      <c r="G112" s="9">
        <v>0.41826312073429001</v>
      </c>
      <c r="H112" s="10">
        <v>17.6411007025761</v>
      </c>
      <c r="I112" s="1">
        <v>1.1469344715696801</v>
      </c>
      <c r="J112" s="11">
        <v>24366.622848497798</v>
      </c>
    </row>
    <row r="113" spans="1:10" x14ac:dyDescent="0.2">
      <c r="A113" s="1">
        <v>1</v>
      </c>
      <c r="B113" s="1">
        <v>151</v>
      </c>
      <c r="C113" s="1" t="s">
        <v>186</v>
      </c>
      <c r="D113" s="1">
        <v>5449</v>
      </c>
      <c r="E113" s="1">
        <v>2067</v>
      </c>
      <c r="F113" s="1">
        <v>295</v>
      </c>
      <c r="G113" s="9">
        <v>0.37933565791888402</v>
      </c>
      <c r="H113" s="10">
        <v>25.4779661016949</v>
      </c>
      <c r="I113" s="1">
        <v>0.76679622206403597</v>
      </c>
      <c r="J113" s="11">
        <v>4178.2726140269297</v>
      </c>
    </row>
    <row r="114" spans="1:10" x14ac:dyDescent="0.2">
      <c r="A114" s="1">
        <v>1</v>
      </c>
      <c r="B114" s="1">
        <v>152</v>
      </c>
      <c r="C114" s="1" t="s">
        <v>187</v>
      </c>
      <c r="D114" s="1">
        <v>6242</v>
      </c>
      <c r="E114" s="1">
        <v>1262</v>
      </c>
      <c r="F114" s="1">
        <v>891</v>
      </c>
      <c r="G114" s="9">
        <v>0.20217878884972801</v>
      </c>
      <c r="H114" s="10">
        <v>8.4219977553310894</v>
      </c>
      <c r="I114" s="1">
        <v>-7.0534152033825001E-2</v>
      </c>
      <c r="J114" s="11">
        <v>-440.27417699513597</v>
      </c>
    </row>
    <row r="115" spans="1:10" x14ac:dyDescent="0.2">
      <c r="A115" s="1">
        <v>1</v>
      </c>
      <c r="B115" s="1">
        <v>153</v>
      </c>
      <c r="C115" s="1" t="s">
        <v>188</v>
      </c>
      <c r="D115" s="1">
        <v>8430</v>
      </c>
      <c r="E115" s="1">
        <v>3001</v>
      </c>
      <c r="F115" s="1">
        <v>1143</v>
      </c>
      <c r="G115" s="9">
        <v>0.355990510083037</v>
      </c>
      <c r="H115" s="10">
        <v>10.0008748906387</v>
      </c>
      <c r="I115" s="1">
        <v>0.27288972108026999</v>
      </c>
      <c r="J115" s="11">
        <v>2300.4603487066802</v>
      </c>
    </row>
    <row r="116" spans="1:10" x14ac:dyDescent="0.2">
      <c r="A116" s="1">
        <v>1</v>
      </c>
      <c r="B116" s="1">
        <v>154</v>
      </c>
      <c r="C116" s="1" t="s">
        <v>189</v>
      </c>
      <c r="D116" s="1">
        <v>13849</v>
      </c>
      <c r="E116" s="1">
        <v>6185</v>
      </c>
      <c r="F116" s="1">
        <v>1222</v>
      </c>
      <c r="G116" s="9">
        <v>0.44660264279009299</v>
      </c>
      <c r="H116" s="10">
        <v>16.394435351882201</v>
      </c>
      <c r="I116" s="1">
        <v>0.84393970380806205</v>
      </c>
      <c r="J116" s="11">
        <v>11687.7209580378</v>
      </c>
    </row>
    <row r="117" spans="1:10" x14ac:dyDescent="0.2">
      <c r="A117" s="1">
        <v>1</v>
      </c>
      <c r="B117" s="1">
        <v>155</v>
      </c>
      <c r="C117" s="1" t="s">
        <v>190</v>
      </c>
      <c r="D117" s="1">
        <v>10537</v>
      </c>
      <c r="E117" s="1">
        <v>4756</v>
      </c>
      <c r="F117" s="1">
        <v>474</v>
      </c>
      <c r="G117" s="9">
        <v>0.45136186770428</v>
      </c>
      <c r="H117" s="10">
        <v>32.263713080168799</v>
      </c>
      <c r="I117" s="1">
        <v>1.31562937587019</v>
      </c>
      <c r="J117" s="11">
        <v>13862.786733544201</v>
      </c>
    </row>
    <row r="118" spans="1:10" x14ac:dyDescent="0.2">
      <c r="A118" s="1">
        <v>1</v>
      </c>
      <c r="B118" s="1">
        <v>156</v>
      </c>
      <c r="C118" s="1" t="s">
        <v>191</v>
      </c>
      <c r="D118" s="1">
        <v>13239</v>
      </c>
      <c r="E118" s="1">
        <v>6124</v>
      </c>
      <c r="F118" s="1">
        <v>1171</v>
      </c>
      <c r="G118" s="9">
        <v>0.46257270186569999</v>
      </c>
      <c r="H118" s="10">
        <v>16.535439795047001</v>
      </c>
      <c r="I118" s="1">
        <v>0.84562330950484499</v>
      </c>
      <c r="J118" s="11">
        <v>11195.206994534599</v>
      </c>
    </row>
    <row r="119" spans="1:10" x14ac:dyDescent="0.2">
      <c r="A119" s="1">
        <v>1</v>
      </c>
      <c r="B119" s="1">
        <v>157</v>
      </c>
      <c r="C119" s="1" t="s">
        <v>192</v>
      </c>
      <c r="D119" s="1">
        <v>4599</v>
      </c>
      <c r="E119" s="1">
        <v>2064</v>
      </c>
      <c r="F119" s="1">
        <v>606</v>
      </c>
      <c r="G119" s="9">
        <v>0.44879321591650401</v>
      </c>
      <c r="H119" s="10">
        <v>10.995049504950501</v>
      </c>
      <c r="I119" s="1">
        <v>0.277921978521667</v>
      </c>
      <c r="J119" s="11">
        <v>1278.1631792211499</v>
      </c>
    </row>
    <row r="120" spans="1:10" x14ac:dyDescent="0.2">
      <c r="A120" s="1">
        <v>1</v>
      </c>
      <c r="B120" s="1">
        <v>158</v>
      </c>
      <c r="C120" s="1" t="s">
        <v>193</v>
      </c>
      <c r="D120" s="1">
        <v>13955</v>
      </c>
      <c r="E120" s="1">
        <v>5787</v>
      </c>
      <c r="F120" s="1">
        <v>852</v>
      </c>
      <c r="G120" s="9">
        <v>0.41469007524184898</v>
      </c>
      <c r="H120" s="10">
        <v>23.171361502347398</v>
      </c>
      <c r="I120" s="1">
        <v>1.06191342221276</v>
      </c>
      <c r="J120" s="11">
        <v>14819.0018069791</v>
      </c>
    </row>
    <row r="121" spans="1:10" x14ac:dyDescent="0.2">
      <c r="A121" s="1">
        <v>1</v>
      </c>
      <c r="B121" s="1">
        <v>159</v>
      </c>
      <c r="C121" s="1" t="s">
        <v>194</v>
      </c>
      <c r="D121" s="1">
        <v>5962</v>
      </c>
      <c r="E121" s="1">
        <v>1548</v>
      </c>
      <c r="F121" s="1">
        <v>349</v>
      </c>
      <c r="G121" s="9">
        <v>0.25964441462596399</v>
      </c>
      <c r="H121" s="10">
        <v>21.518624641833799</v>
      </c>
      <c r="I121" s="1">
        <v>0.484531287717966</v>
      </c>
      <c r="J121" s="11">
        <v>2888.7755373745099</v>
      </c>
    </row>
    <row r="122" spans="1:10" x14ac:dyDescent="0.2">
      <c r="A122" s="1">
        <v>1</v>
      </c>
      <c r="B122" s="1">
        <v>160</v>
      </c>
      <c r="C122" s="1" t="s">
        <v>195</v>
      </c>
      <c r="D122" s="1">
        <v>5151</v>
      </c>
      <c r="E122" s="1">
        <v>1554</v>
      </c>
      <c r="F122" s="1">
        <v>545</v>
      </c>
      <c r="G122" s="9">
        <v>0.30168899242865499</v>
      </c>
      <c r="H122" s="10">
        <v>12.302752293577999</v>
      </c>
      <c r="I122" s="1">
        <v>0.15999845459358999</v>
      </c>
      <c r="J122" s="11">
        <v>824.15203961158397</v>
      </c>
    </row>
    <row r="123" spans="1:10" x14ac:dyDescent="0.2">
      <c r="A123" s="1">
        <v>1</v>
      </c>
      <c r="B123" s="1">
        <v>161</v>
      </c>
      <c r="C123" s="1" t="s">
        <v>196</v>
      </c>
      <c r="D123" s="1">
        <v>12533</v>
      </c>
      <c r="E123" s="1">
        <v>6131</v>
      </c>
      <c r="F123" s="1">
        <v>785</v>
      </c>
      <c r="G123" s="9">
        <v>0.48918854224846398</v>
      </c>
      <c r="H123" s="10">
        <v>23.775796178343899</v>
      </c>
      <c r="I123" s="1">
        <v>1.12406705743062</v>
      </c>
      <c r="J123" s="11">
        <v>14087.932430778001</v>
      </c>
    </row>
    <row r="124" spans="1:10" x14ac:dyDescent="0.2">
      <c r="A124" s="1">
        <v>1</v>
      </c>
      <c r="B124" s="1">
        <v>172</v>
      </c>
      <c r="C124" s="1" t="s">
        <v>197</v>
      </c>
      <c r="D124" s="1">
        <v>6317</v>
      </c>
      <c r="E124" s="1">
        <v>3813</v>
      </c>
      <c r="F124" s="1">
        <v>938</v>
      </c>
      <c r="G124" s="9">
        <v>0.60360930821592496</v>
      </c>
      <c r="H124" s="10">
        <v>10.7995735607676</v>
      </c>
      <c r="I124" s="1">
        <v>0.53734332808449803</v>
      </c>
      <c r="J124" s="11">
        <v>3394.3978035097698</v>
      </c>
    </row>
    <row r="125" spans="1:10" x14ac:dyDescent="0.2">
      <c r="A125" s="1">
        <v>1</v>
      </c>
      <c r="B125" s="1">
        <v>173</v>
      </c>
      <c r="C125" s="1" t="s">
        <v>198</v>
      </c>
      <c r="D125" s="1">
        <v>3644</v>
      </c>
      <c r="E125" s="1">
        <v>832</v>
      </c>
      <c r="F125" s="1">
        <v>1280</v>
      </c>
      <c r="G125" s="9">
        <v>0.228320526893524</v>
      </c>
      <c r="H125" s="10">
        <v>3.4968750000000002</v>
      </c>
      <c r="I125" s="1">
        <v>-0.32486682995884197</v>
      </c>
      <c r="J125" s="11">
        <v>-1183.81472837002</v>
      </c>
    </row>
    <row r="126" spans="1:10" x14ac:dyDescent="0.2">
      <c r="A126" s="1">
        <v>1</v>
      </c>
      <c r="B126" s="1">
        <v>174</v>
      </c>
      <c r="C126" s="1" t="s">
        <v>199</v>
      </c>
      <c r="D126" s="1">
        <v>16288</v>
      </c>
      <c r="E126" s="1">
        <v>6791</v>
      </c>
      <c r="F126" s="1">
        <v>2499</v>
      </c>
      <c r="G126" s="9">
        <v>0.41693271119842801</v>
      </c>
      <c r="H126" s="10">
        <v>9.2352941176470598</v>
      </c>
      <c r="I126" s="1">
        <v>0.63316980899543596</v>
      </c>
      <c r="J126" s="11">
        <v>10313.069848917699</v>
      </c>
    </row>
    <row r="127" spans="1:10" x14ac:dyDescent="0.2">
      <c r="A127" s="1">
        <v>1</v>
      </c>
      <c r="B127" s="1">
        <v>175</v>
      </c>
      <c r="C127" s="1" t="s">
        <v>200</v>
      </c>
      <c r="D127" s="1">
        <v>405</v>
      </c>
      <c r="E127" s="1">
        <v>271</v>
      </c>
      <c r="F127" s="1">
        <v>749</v>
      </c>
      <c r="G127" s="9">
        <v>0.66913580246913595</v>
      </c>
      <c r="H127" s="10">
        <v>0.90253671562082805</v>
      </c>
      <c r="I127" s="1">
        <v>1.56071553669564E-2</v>
      </c>
      <c r="J127" s="11">
        <v>6.3208979236173199</v>
      </c>
    </row>
    <row r="128" spans="1:10" x14ac:dyDescent="0.2">
      <c r="A128" s="1">
        <v>1</v>
      </c>
      <c r="B128" s="1">
        <v>176</v>
      </c>
      <c r="C128" s="1" t="s">
        <v>201</v>
      </c>
      <c r="D128" s="1">
        <v>5388</v>
      </c>
      <c r="E128" s="1">
        <v>2380</v>
      </c>
      <c r="F128" s="1">
        <v>1187</v>
      </c>
      <c r="G128" s="9">
        <v>0.44172234595397197</v>
      </c>
      <c r="H128" s="10">
        <v>6.5442291491154201</v>
      </c>
      <c r="I128" s="1">
        <v>0.13272816679097599</v>
      </c>
      <c r="J128" s="11">
        <v>715.13936266977998</v>
      </c>
    </row>
    <row r="129" spans="1:10" x14ac:dyDescent="0.2">
      <c r="A129" s="1">
        <v>1</v>
      </c>
      <c r="B129" s="1">
        <v>177</v>
      </c>
      <c r="C129" s="1" t="s">
        <v>202</v>
      </c>
      <c r="D129" s="1">
        <v>11275</v>
      </c>
      <c r="E129" s="1">
        <v>5021</v>
      </c>
      <c r="F129" s="1">
        <v>1615</v>
      </c>
      <c r="G129" s="9">
        <v>0.44532150776053198</v>
      </c>
      <c r="H129" s="10">
        <v>10.0904024767802</v>
      </c>
      <c r="I129" s="1">
        <v>0.50350158772511899</v>
      </c>
      <c r="J129" s="11">
        <v>5676.9804016007201</v>
      </c>
    </row>
    <row r="130" spans="1:10" x14ac:dyDescent="0.2">
      <c r="A130" s="1">
        <v>1</v>
      </c>
      <c r="B130" s="1">
        <v>178</v>
      </c>
      <c r="C130" s="1" t="s">
        <v>203</v>
      </c>
      <c r="D130" s="1">
        <v>4202</v>
      </c>
      <c r="E130" s="1">
        <v>1206</v>
      </c>
      <c r="F130" s="1">
        <v>1408</v>
      </c>
      <c r="G130" s="9">
        <v>0.28700618752974799</v>
      </c>
      <c r="H130" s="10">
        <v>3.8409090909090899</v>
      </c>
      <c r="I130" s="1">
        <v>-0.21449762062150399</v>
      </c>
      <c r="J130" s="11">
        <v>-901.31900185156098</v>
      </c>
    </row>
    <row r="131" spans="1:10" x14ac:dyDescent="0.2">
      <c r="A131" s="1">
        <v>1</v>
      </c>
      <c r="B131" s="1">
        <v>180</v>
      </c>
      <c r="C131" s="1" t="s">
        <v>204</v>
      </c>
      <c r="D131" s="1">
        <v>3241</v>
      </c>
      <c r="E131" s="1">
        <v>846</v>
      </c>
      <c r="F131" s="1">
        <v>1261</v>
      </c>
      <c r="G131" s="9">
        <v>0.26103054612773802</v>
      </c>
      <c r="H131" s="10">
        <v>3.2410785091197498</v>
      </c>
      <c r="I131" s="1">
        <v>-0.30841491193838599</v>
      </c>
      <c r="J131" s="11">
        <v>-999.57272959231</v>
      </c>
    </row>
    <row r="132" spans="1:10" x14ac:dyDescent="0.2">
      <c r="A132" s="1">
        <v>1</v>
      </c>
      <c r="B132" s="1">
        <v>181</v>
      </c>
      <c r="C132" s="1" t="s">
        <v>205</v>
      </c>
      <c r="D132" s="1">
        <v>1921</v>
      </c>
      <c r="E132" s="1">
        <v>605</v>
      </c>
      <c r="F132" s="1">
        <v>893</v>
      </c>
      <c r="G132" s="9">
        <v>0.31494013534617399</v>
      </c>
      <c r="H132" s="10">
        <v>2.82866741321389</v>
      </c>
      <c r="I132" s="1">
        <v>-0.30689417733249003</v>
      </c>
      <c r="J132" s="11">
        <v>-589.54371465571398</v>
      </c>
    </row>
    <row r="133" spans="1:10" x14ac:dyDescent="0.2">
      <c r="A133" s="1">
        <v>1</v>
      </c>
      <c r="B133" s="1">
        <v>182</v>
      </c>
      <c r="C133" s="1" t="s">
        <v>206</v>
      </c>
      <c r="D133" s="1">
        <v>994</v>
      </c>
      <c r="E133" s="1">
        <v>222</v>
      </c>
      <c r="F133" s="1">
        <v>1014</v>
      </c>
      <c r="G133" s="9">
        <v>0.22334004024144899</v>
      </c>
      <c r="H133" s="10">
        <v>1.1992110453648901</v>
      </c>
      <c r="I133" s="1">
        <v>-0.52245057360164704</v>
      </c>
      <c r="J133" s="11">
        <v>-519.31587016003698</v>
      </c>
    </row>
    <row r="134" spans="1:10" x14ac:dyDescent="0.2">
      <c r="A134" s="1">
        <v>1</v>
      </c>
      <c r="B134" s="1">
        <v>191</v>
      </c>
      <c r="C134" s="1" t="s">
        <v>207</v>
      </c>
      <c r="D134" s="1">
        <v>26317</v>
      </c>
      <c r="E134" s="1">
        <v>20338</v>
      </c>
      <c r="F134" s="1">
        <v>1348</v>
      </c>
      <c r="G134" s="9">
        <v>0.77280845081126304</v>
      </c>
      <c r="H134" s="10">
        <v>34.610534124629098</v>
      </c>
      <c r="I134" s="1">
        <v>2.4407902814573901</v>
      </c>
      <c r="J134" s="11">
        <v>64234.277837114198</v>
      </c>
    </row>
    <row r="135" spans="1:10" x14ac:dyDescent="0.2">
      <c r="A135" s="1">
        <v>1</v>
      </c>
      <c r="B135" s="1">
        <v>192</v>
      </c>
      <c r="C135" s="1" t="s">
        <v>208</v>
      </c>
      <c r="D135" s="1">
        <v>8336</v>
      </c>
      <c r="E135" s="1">
        <v>2457</v>
      </c>
      <c r="F135" s="1">
        <v>1437</v>
      </c>
      <c r="G135" s="9">
        <v>0.294745681381958</v>
      </c>
      <c r="H135" s="10">
        <v>7.5107863604732099</v>
      </c>
      <c r="I135" s="1">
        <v>9.6909411944387805E-2</v>
      </c>
      <c r="J135" s="11">
        <v>807.83685796841701</v>
      </c>
    </row>
    <row r="136" spans="1:10" x14ac:dyDescent="0.2">
      <c r="A136" s="1">
        <v>1</v>
      </c>
      <c r="B136" s="1">
        <v>193</v>
      </c>
      <c r="C136" s="1" t="s">
        <v>209</v>
      </c>
      <c r="D136" s="1">
        <v>8192</v>
      </c>
      <c r="E136" s="1">
        <v>2946</v>
      </c>
      <c r="F136" s="1">
        <v>614</v>
      </c>
      <c r="G136" s="9">
        <v>0.359619140625</v>
      </c>
      <c r="H136" s="10">
        <v>18.140065146579801</v>
      </c>
      <c r="I136" s="1">
        <v>0.57411243214868302</v>
      </c>
      <c r="J136" s="11">
        <v>4703.1290441620104</v>
      </c>
    </row>
    <row r="137" spans="1:10" x14ac:dyDescent="0.2">
      <c r="A137" s="1">
        <v>1</v>
      </c>
      <c r="B137" s="1">
        <v>194</v>
      </c>
      <c r="C137" s="1" t="s">
        <v>210</v>
      </c>
      <c r="D137" s="1">
        <v>5309</v>
      </c>
      <c r="E137" s="1">
        <v>1694</v>
      </c>
      <c r="F137" s="1">
        <v>210</v>
      </c>
      <c r="G137" s="9">
        <v>0.31908080617818801</v>
      </c>
      <c r="H137" s="10">
        <v>33.347619047618998</v>
      </c>
      <c r="I137" s="1">
        <v>0.97972089603354695</v>
      </c>
      <c r="J137" s="11">
        <v>5201.3382370421004</v>
      </c>
    </row>
    <row r="138" spans="1:10" x14ac:dyDescent="0.2">
      <c r="A138" s="1">
        <v>1</v>
      </c>
      <c r="B138" s="1">
        <v>195</v>
      </c>
      <c r="C138" s="1" t="s">
        <v>211</v>
      </c>
      <c r="D138" s="1">
        <v>9738</v>
      </c>
      <c r="E138" s="1">
        <v>2260</v>
      </c>
      <c r="F138" s="1">
        <v>1473</v>
      </c>
      <c r="G138" s="9">
        <v>0.23208050934483501</v>
      </c>
      <c r="H138" s="10">
        <v>8.1452817379497606</v>
      </c>
      <c r="I138" s="1">
        <v>9.5736480841361396E-2</v>
      </c>
      <c r="J138" s="11">
        <v>932.28185043317706</v>
      </c>
    </row>
    <row r="139" spans="1:10" x14ac:dyDescent="0.2">
      <c r="A139" s="1">
        <v>1</v>
      </c>
      <c r="B139" s="1">
        <v>196</v>
      </c>
      <c r="C139" s="1" t="s">
        <v>212</v>
      </c>
      <c r="D139" s="1">
        <v>3633</v>
      </c>
      <c r="E139" s="1">
        <v>1391</v>
      </c>
      <c r="F139" s="1">
        <v>727</v>
      </c>
      <c r="G139" s="9">
        <v>0.38287916322598398</v>
      </c>
      <c r="H139" s="10">
        <v>6.9105914718019301</v>
      </c>
      <c r="I139" s="1">
        <v>1.51928646091467E-3</v>
      </c>
      <c r="J139" s="11">
        <v>5.5195677125029796</v>
      </c>
    </row>
    <row r="140" spans="1:10" x14ac:dyDescent="0.2">
      <c r="A140" s="1">
        <v>1</v>
      </c>
      <c r="B140" s="1">
        <v>197</v>
      </c>
      <c r="C140" s="1" t="s">
        <v>213</v>
      </c>
      <c r="D140" s="1">
        <v>5004</v>
      </c>
      <c r="E140" s="1">
        <v>3044</v>
      </c>
      <c r="F140" s="1">
        <v>227</v>
      </c>
      <c r="G140" s="9">
        <v>0.60831334932054404</v>
      </c>
      <c r="H140" s="10">
        <v>35.453744493392101</v>
      </c>
      <c r="I140" s="1">
        <v>1.4182756021421301</v>
      </c>
      <c r="J140" s="11">
        <v>7097.0511131192097</v>
      </c>
    </row>
    <row r="141" spans="1:10" x14ac:dyDescent="0.2">
      <c r="A141" s="1">
        <v>1</v>
      </c>
      <c r="B141" s="1">
        <v>198</v>
      </c>
      <c r="C141" s="1" t="s">
        <v>214</v>
      </c>
      <c r="D141" s="1">
        <v>33412</v>
      </c>
      <c r="E141" s="1">
        <v>16324</v>
      </c>
      <c r="F141" s="1">
        <v>2744</v>
      </c>
      <c r="G141" s="9">
        <v>0.48856698192266301</v>
      </c>
      <c r="H141" s="10">
        <v>18.125364431486901</v>
      </c>
      <c r="I141" s="1">
        <v>1.73665025062675</v>
      </c>
      <c r="J141" s="11">
        <v>58024.958173940897</v>
      </c>
    </row>
    <row r="142" spans="1:10" x14ac:dyDescent="0.2">
      <c r="A142" s="1">
        <v>1</v>
      </c>
      <c r="B142" s="1">
        <v>199</v>
      </c>
      <c r="C142" s="1" t="s">
        <v>215</v>
      </c>
      <c r="D142" s="1">
        <v>18437</v>
      </c>
      <c r="E142" s="1">
        <v>10937</v>
      </c>
      <c r="F142" s="1">
        <v>1380</v>
      </c>
      <c r="G142" s="9">
        <v>0.59320930737104705</v>
      </c>
      <c r="H142" s="10">
        <v>21.285507246376799</v>
      </c>
      <c r="I142" s="1">
        <v>1.39754950406407</v>
      </c>
      <c r="J142" s="11">
        <v>25766.620206429299</v>
      </c>
    </row>
    <row r="143" spans="1:10" x14ac:dyDescent="0.2">
      <c r="A143" s="1">
        <v>1</v>
      </c>
      <c r="B143" s="1">
        <v>200</v>
      </c>
      <c r="C143" s="1" t="s">
        <v>216</v>
      </c>
      <c r="D143" s="1">
        <v>7626</v>
      </c>
      <c r="E143" s="1">
        <v>5571</v>
      </c>
      <c r="F143" s="1">
        <v>786</v>
      </c>
      <c r="G143" s="9">
        <v>0.73052714398111696</v>
      </c>
      <c r="H143" s="10">
        <v>16.790076335877899</v>
      </c>
      <c r="I143" s="1">
        <v>0.97730920159021895</v>
      </c>
      <c r="J143" s="11">
        <v>7452.95997132701</v>
      </c>
    </row>
    <row r="144" spans="1:10" x14ac:dyDescent="0.2">
      <c r="A144" s="1">
        <v>1</v>
      </c>
      <c r="B144" s="1">
        <v>211</v>
      </c>
      <c r="C144" s="1" t="s">
        <v>217</v>
      </c>
      <c r="D144" s="1">
        <v>667</v>
      </c>
      <c r="E144" s="1">
        <v>151</v>
      </c>
      <c r="F144" s="1">
        <v>728</v>
      </c>
      <c r="G144" s="9">
        <v>0.22638680659670199</v>
      </c>
      <c r="H144" s="10">
        <v>1.1236263736263701</v>
      </c>
      <c r="I144" s="1">
        <v>-0.53431262940910396</v>
      </c>
      <c r="J144" s="11">
        <v>-356.38652381587201</v>
      </c>
    </row>
    <row r="145" spans="1:10" x14ac:dyDescent="0.2">
      <c r="A145" s="1">
        <v>1</v>
      </c>
      <c r="B145" s="1">
        <v>213</v>
      </c>
      <c r="C145" s="1" t="s">
        <v>218</v>
      </c>
      <c r="D145" s="1">
        <v>2030</v>
      </c>
      <c r="E145" s="1">
        <v>344</v>
      </c>
      <c r="F145" s="1">
        <v>664</v>
      </c>
      <c r="G145" s="9">
        <v>0.16945812807881799</v>
      </c>
      <c r="H145" s="10">
        <v>3.5753012048192798</v>
      </c>
      <c r="I145" s="1">
        <v>-0.46134797495415902</v>
      </c>
      <c r="J145" s="11">
        <v>-936.53638915694205</v>
      </c>
    </row>
    <row r="146" spans="1:10" x14ac:dyDescent="0.2">
      <c r="A146" s="1">
        <v>1</v>
      </c>
      <c r="B146" s="1">
        <v>214</v>
      </c>
      <c r="C146" s="1" t="s">
        <v>219</v>
      </c>
      <c r="D146" s="1">
        <v>980</v>
      </c>
      <c r="E146" s="1">
        <v>281</v>
      </c>
      <c r="F146" s="1">
        <v>793</v>
      </c>
      <c r="G146" s="9">
        <v>0.28673469387755102</v>
      </c>
      <c r="H146" s="10">
        <v>1.5901639344262299</v>
      </c>
      <c r="I146" s="1">
        <v>-0.42689360673583399</v>
      </c>
      <c r="J146" s="11">
        <v>-418.355734601118</v>
      </c>
    </row>
    <row r="147" spans="1:10" x14ac:dyDescent="0.2">
      <c r="A147" s="1">
        <v>1</v>
      </c>
      <c r="B147" s="1">
        <v>215</v>
      </c>
      <c r="C147" s="1" t="s">
        <v>220</v>
      </c>
      <c r="D147" s="1">
        <v>762</v>
      </c>
      <c r="E147" s="1">
        <v>115</v>
      </c>
      <c r="F147" s="1">
        <v>283</v>
      </c>
      <c r="G147" s="9">
        <v>0.150918635170604</v>
      </c>
      <c r="H147" s="10">
        <v>3.0989399293286199</v>
      </c>
      <c r="I147" s="1">
        <v>-0.55321627110507199</v>
      </c>
      <c r="J147" s="11">
        <v>-421.550798582065</v>
      </c>
    </row>
    <row r="148" spans="1:10" x14ac:dyDescent="0.2">
      <c r="A148" s="1">
        <v>1</v>
      </c>
      <c r="B148" s="1">
        <v>216</v>
      </c>
      <c r="C148" s="1" t="s">
        <v>221</v>
      </c>
      <c r="D148" s="1">
        <v>1490</v>
      </c>
      <c r="E148" s="1">
        <v>336</v>
      </c>
      <c r="F148" s="1">
        <v>702</v>
      </c>
      <c r="G148" s="9">
        <v>0.22550335570469801</v>
      </c>
      <c r="H148" s="10">
        <v>2.6011396011396002</v>
      </c>
      <c r="I148" s="1">
        <v>-0.447352182609486</v>
      </c>
      <c r="J148" s="11">
        <v>-666.55475208813402</v>
      </c>
    </row>
    <row r="149" spans="1:10" x14ac:dyDescent="0.2">
      <c r="A149" s="1">
        <v>1</v>
      </c>
      <c r="B149" s="1">
        <v>217</v>
      </c>
      <c r="C149" s="1" t="s">
        <v>222</v>
      </c>
      <c r="D149" s="1">
        <v>4146</v>
      </c>
      <c r="E149" s="1">
        <v>1511</v>
      </c>
      <c r="F149" s="1">
        <v>1546</v>
      </c>
      <c r="G149" s="9">
        <v>0.36444766039556198</v>
      </c>
      <c r="H149" s="10">
        <v>3.6591203104786501</v>
      </c>
      <c r="I149" s="1">
        <v>-0.124093440357409</v>
      </c>
      <c r="J149" s="11">
        <v>-514.49140372181898</v>
      </c>
    </row>
    <row r="150" spans="1:10" x14ac:dyDescent="0.2">
      <c r="A150" s="1">
        <v>1</v>
      </c>
      <c r="B150" s="1">
        <v>218</v>
      </c>
      <c r="C150" s="1" t="s">
        <v>223</v>
      </c>
      <c r="D150" s="1">
        <v>905</v>
      </c>
      <c r="E150" s="1">
        <v>651</v>
      </c>
      <c r="F150" s="1">
        <v>495</v>
      </c>
      <c r="G150" s="9">
        <v>0.71933701657458604</v>
      </c>
      <c r="H150" s="10">
        <v>3.1434343434343401</v>
      </c>
      <c r="I150" s="1">
        <v>0.18409500044051999</v>
      </c>
      <c r="J150" s="11">
        <v>166.60597539867101</v>
      </c>
    </row>
    <row r="151" spans="1:10" x14ac:dyDescent="0.2">
      <c r="A151" s="1">
        <v>1</v>
      </c>
      <c r="B151" s="1">
        <v>219</v>
      </c>
      <c r="C151" s="1" t="s">
        <v>224</v>
      </c>
      <c r="D151" s="1">
        <v>3472</v>
      </c>
      <c r="E151" s="1">
        <v>1331</v>
      </c>
      <c r="F151" s="1">
        <v>799</v>
      </c>
      <c r="G151" s="9">
        <v>0.38335253456221202</v>
      </c>
      <c r="H151" s="10">
        <v>6.0112640801001298</v>
      </c>
      <c r="I151" s="1">
        <v>-3.80489477979516E-2</v>
      </c>
      <c r="J151" s="11">
        <v>-132.105946754488</v>
      </c>
    </row>
    <row r="152" spans="1:10" x14ac:dyDescent="0.2">
      <c r="A152" s="1">
        <v>1</v>
      </c>
      <c r="B152" s="1">
        <v>220</v>
      </c>
      <c r="C152" s="1" t="s">
        <v>225</v>
      </c>
      <c r="D152" s="1">
        <v>1111</v>
      </c>
      <c r="E152" s="1">
        <v>242</v>
      </c>
      <c r="F152" s="1">
        <v>811</v>
      </c>
      <c r="G152" s="9">
        <v>0.21782178217821799</v>
      </c>
      <c r="H152" s="10">
        <v>1.66831072749692</v>
      </c>
      <c r="I152" s="1">
        <v>-0.50727494733623801</v>
      </c>
      <c r="J152" s="11">
        <v>-563.58246649056002</v>
      </c>
    </row>
    <row r="153" spans="1:10" x14ac:dyDescent="0.2">
      <c r="A153" s="1">
        <v>1</v>
      </c>
      <c r="B153" s="1">
        <v>221</v>
      </c>
      <c r="C153" s="1" t="s">
        <v>226</v>
      </c>
      <c r="D153" s="1">
        <v>3066</v>
      </c>
      <c r="E153" s="1">
        <v>642</v>
      </c>
      <c r="F153" s="1">
        <v>576</v>
      </c>
      <c r="G153" s="9">
        <v>0.20939334637964799</v>
      </c>
      <c r="H153" s="10">
        <v>6.4375</v>
      </c>
      <c r="I153" s="1">
        <v>-0.26148789797950001</v>
      </c>
      <c r="J153" s="11">
        <v>-801.72189520514598</v>
      </c>
    </row>
    <row r="154" spans="1:10" x14ac:dyDescent="0.2">
      <c r="A154" s="1">
        <v>1</v>
      </c>
      <c r="B154" s="1">
        <v>222</v>
      </c>
      <c r="C154" s="1" t="s">
        <v>227</v>
      </c>
      <c r="D154" s="1">
        <v>482</v>
      </c>
      <c r="E154" s="1">
        <v>125</v>
      </c>
      <c r="F154" s="1">
        <v>885</v>
      </c>
      <c r="G154" s="9">
        <v>0.25933609958506199</v>
      </c>
      <c r="H154" s="10">
        <v>0.68587570621468896</v>
      </c>
      <c r="I154" s="1">
        <v>-0.51577137055061095</v>
      </c>
      <c r="J154" s="11">
        <v>-248.601800605395</v>
      </c>
    </row>
    <row r="155" spans="1:10" x14ac:dyDescent="0.2">
      <c r="A155" s="1">
        <v>1</v>
      </c>
      <c r="B155" s="1">
        <v>223</v>
      </c>
      <c r="C155" s="1" t="s">
        <v>228</v>
      </c>
      <c r="D155" s="1">
        <v>5504</v>
      </c>
      <c r="E155" s="1">
        <v>1621</v>
      </c>
      <c r="F155" s="1">
        <v>1491</v>
      </c>
      <c r="G155" s="9">
        <v>0.29451308139534899</v>
      </c>
      <c r="H155" s="10">
        <v>4.7786720321931604</v>
      </c>
      <c r="I155" s="1">
        <v>-0.11810758037194501</v>
      </c>
      <c r="J155" s="11">
        <v>-650.06412236718597</v>
      </c>
    </row>
    <row r="156" spans="1:10" x14ac:dyDescent="0.2">
      <c r="A156" s="1">
        <v>1</v>
      </c>
      <c r="B156" s="1">
        <v>224</v>
      </c>
      <c r="C156" s="1" t="s">
        <v>229</v>
      </c>
      <c r="D156" s="1">
        <v>3651</v>
      </c>
      <c r="E156" s="1">
        <v>1050</v>
      </c>
      <c r="F156" s="1">
        <v>488</v>
      </c>
      <c r="G156" s="9">
        <v>0.28759244042727999</v>
      </c>
      <c r="H156" s="10">
        <v>9.6331967213114797</v>
      </c>
      <c r="I156" s="1">
        <v>-1.7788621733975201E-2</v>
      </c>
      <c r="J156" s="11">
        <v>-64.946257950743501</v>
      </c>
    </row>
    <row r="157" spans="1:10" x14ac:dyDescent="0.2">
      <c r="A157" s="1">
        <v>1</v>
      </c>
      <c r="B157" s="1">
        <v>225</v>
      </c>
      <c r="C157" s="1" t="s">
        <v>230</v>
      </c>
      <c r="D157" s="1">
        <v>2562</v>
      </c>
      <c r="E157" s="1">
        <v>474</v>
      </c>
      <c r="F157" s="1">
        <v>597</v>
      </c>
      <c r="G157" s="9">
        <v>0.18501170960187399</v>
      </c>
      <c r="H157" s="10">
        <v>5.0854271356783904</v>
      </c>
      <c r="I157" s="1">
        <v>-0.36356202386872699</v>
      </c>
      <c r="J157" s="11">
        <v>-931.44590515167897</v>
      </c>
    </row>
    <row r="158" spans="1:10" x14ac:dyDescent="0.2">
      <c r="A158" s="1">
        <v>1</v>
      </c>
      <c r="B158" s="1">
        <v>226</v>
      </c>
      <c r="C158" s="1" t="s">
        <v>231</v>
      </c>
      <c r="D158" s="1">
        <v>754</v>
      </c>
      <c r="E158" s="1">
        <v>142</v>
      </c>
      <c r="F158" s="1">
        <v>892</v>
      </c>
      <c r="G158" s="9">
        <v>0.188328912466843</v>
      </c>
      <c r="H158" s="10">
        <v>1.0044843049327401</v>
      </c>
      <c r="I158" s="1">
        <v>-0.58422581544381402</v>
      </c>
      <c r="J158" s="11">
        <v>-440.50626484463601</v>
      </c>
    </row>
    <row r="159" spans="1:10" x14ac:dyDescent="0.2">
      <c r="A159" s="1">
        <v>1</v>
      </c>
      <c r="B159" s="1">
        <v>227</v>
      </c>
      <c r="C159" s="1" t="s">
        <v>232</v>
      </c>
      <c r="D159" s="1">
        <v>7240</v>
      </c>
      <c r="E159" s="1">
        <v>2666</v>
      </c>
      <c r="F159" s="1">
        <v>756</v>
      </c>
      <c r="G159" s="9">
        <v>0.36823204419889499</v>
      </c>
      <c r="H159" s="10">
        <v>13.103174603174599</v>
      </c>
      <c r="I159" s="1">
        <v>0.35816885525277697</v>
      </c>
      <c r="J159" s="11">
        <v>2593.1425120301101</v>
      </c>
    </row>
    <row r="160" spans="1:10" x14ac:dyDescent="0.2">
      <c r="A160" s="1">
        <v>1</v>
      </c>
      <c r="B160" s="1">
        <v>228</v>
      </c>
      <c r="C160" s="1" t="s">
        <v>233</v>
      </c>
      <c r="D160" s="1">
        <v>4444</v>
      </c>
      <c r="E160" s="1">
        <v>1517</v>
      </c>
      <c r="F160" s="1">
        <v>2503</v>
      </c>
      <c r="G160" s="9">
        <v>0.34135913591359102</v>
      </c>
      <c r="H160" s="10">
        <v>2.3815421494206999</v>
      </c>
      <c r="I160" s="1">
        <v>-0.18998605586367101</v>
      </c>
      <c r="J160" s="11">
        <v>-844.29803225815397</v>
      </c>
    </row>
    <row r="161" spans="1:10" x14ac:dyDescent="0.2">
      <c r="A161" s="1">
        <v>1</v>
      </c>
      <c r="B161" s="1">
        <v>230</v>
      </c>
      <c r="C161" s="1" t="s">
        <v>234</v>
      </c>
      <c r="D161" s="1">
        <v>106778</v>
      </c>
      <c r="E161" s="1">
        <v>66333</v>
      </c>
      <c r="F161" s="1">
        <v>6734</v>
      </c>
      <c r="G161" s="9">
        <v>0.62122347300005598</v>
      </c>
      <c r="H161" s="10">
        <v>25.7070092070092</v>
      </c>
      <c r="I161" s="1">
        <v>5.0937706366080198</v>
      </c>
      <c r="J161" s="11">
        <v>543902.64103573095</v>
      </c>
    </row>
    <row r="162" spans="1:10" x14ac:dyDescent="0.2">
      <c r="A162" s="1">
        <v>1</v>
      </c>
      <c r="B162" s="1">
        <v>231</v>
      </c>
      <c r="C162" s="1" t="s">
        <v>235</v>
      </c>
      <c r="D162" s="1">
        <v>5696</v>
      </c>
      <c r="E162" s="1">
        <v>1409</v>
      </c>
      <c r="F162" s="1">
        <v>1268</v>
      </c>
      <c r="G162" s="9">
        <v>0.24736657303370799</v>
      </c>
      <c r="H162" s="10">
        <v>5.6033123028391199</v>
      </c>
      <c r="I162" s="1">
        <v>-0.14006022526582501</v>
      </c>
      <c r="J162" s="11">
        <v>-797.78304311414104</v>
      </c>
    </row>
    <row r="163" spans="1:10" x14ac:dyDescent="0.2">
      <c r="A163" s="1">
        <v>1</v>
      </c>
      <c r="B163" s="1">
        <v>241</v>
      </c>
      <c r="C163" s="1" t="s">
        <v>236</v>
      </c>
      <c r="D163" s="1">
        <v>1184</v>
      </c>
      <c r="E163" s="1">
        <v>340</v>
      </c>
      <c r="F163" s="1">
        <v>520</v>
      </c>
      <c r="G163" s="9">
        <v>0.287162162162162</v>
      </c>
      <c r="H163" s="10">
        <v>2.9307692307692301</v>
      </c>
      <c r="I163" s="1">
        <v>-0.36787883679933198</v>
      </c>
      <c r="J163" s="11">
        <v>-435.56854277040901</v>
      </c>
    </row>
    <row r="164" spans="1:10" x14ac:dyDescent="0.2">
      <c r="A164" s="1">
        <v>1</v>
      </c>
      <c r="B164" s="1">
        <v>242</v>
      </c>
      <c r="C164" s="1" t="s">
        <v>237</v>
      </c>
      <c r="D164" s="1">
        <v>6194</v>
      </c>
      <c r="E164" s="1">
        <v>2154</v>
      </c>
      <c r="F164" s="1">
        <v>1128</v>
      </c>
      <c r="G164" s="9">
        <v>0.34775589279948299</v>
      </c>
      <c r="H164" s="10">
        <v>7.4007092198581601</v>
      </c>
      <c r="I164" s="1">
        <v>7.6129343736356395E-2</v>
      </c>
      <c r="J164" s="11">
        <v>471.54515510299098</v>
      </c>
    </row>
    <row r="165" spans="1:10" x14ac:dyDescent="0.2">
      <c r="A165" s="1">
        <v>1</v>
      </c>
      <c r="B165" s="1">
        <v>243</v>
      </c>
      <c r="C165" s="1" t="s">
        <v>238</v>
      </c>
      <c r="D165" s="1">
        <v>26277</v>
      </c>
      <c r="E165" s="1">
        <v>17438</v>
      </c>
      <c r="F165" s="1">
        <v>867</v>
      </c>
      <c r="G165" s="9">
        <v>0.66362217909198196</v>
      </c>
      <c r="H165" s="10">
        <v>50.420991926182197</v>
      </c>
      <c r="I165" s="1">
        <v>2.8933487660545301</v>
      </c>
      <c r="J165" s="11">
        <v>76028.525525614794</v>
      </c>
    </row>
    <row r="166" spans="1:10" x14ac:dyDescent="0.2">
      <c r="A166" s="1">
        <v>1</v>
      </c>
      <c r="B166" s="1">
        <v>244</v>
      </c>
      <c r="C166" s="1" t="s">
        <v>239</v>
      </c>
      <c r="D166" s="1">
        <v>4831</v>
      </c>
      <c r="E166" s="1">
        <v>2052</v>
      </c>
      <c r="F166" s="1">
        <v>175</v>
      </c>
      <c r="G166" s="9">
        <v>0.42475677913475501</v>
      </c>
      <c r="H166" s="10">
        <v>39.331428571428603</v>
      </c>
      <c r="I166" s="1">
        <v>1.3214769147629899</v>
      </c>
      <c r="J166" s="11">
        <v>6384.0549752200004</v>
      </c>
    </row>
    <row r="167" spans="1:10" x14ac:dyDescent="0.2">
      <c r="A167" s="1">
        <v>1</v>
      </c>
      <c r="B167" s="1">
        <v>245</v>
      </c>
      <c r="C167" s="1" t="s">
        <v>240</v>
      </c>
      <c r="D167" s="1">
        <v>6551</v>
      </c>
      <c r="E167" s="1">
        <v>1117</v>
      </c>
      <c r="F167" s="1">
        <v>204</v>
      </c>
      <c r="G167" s="9">
        <v>0.17050831934055899</v>
      </c>
      <c r="H167" s="10">
        <v>37.588235294117602</v>
      </c>
      <c r="I167" s="1">
        <v>0.99745917361177505</v>
      </c>
      <c r="J167" s="11">
        <v>6534.3550463307402</v>
      </c>
    </row>
    <row r="168" spans="1:10" x14ac:dyDescent="0.2">
      <c r="A168" s="1">
        <v>1</v>
      </c>
      <c r="B168" s="1">
        <v>246</v>
      </c>
      <c r="C168" s="1" t="s">
        <v>241</v>
      </c>
      <c r="D168" s="1">
        <v>2309</v>
      </c>
      <c r="E168" s="1">
        <v>271</v>
      </c>
      <c r="F168" s="1">
        <v>264</v>
      </c>
      <c r="G168" s="9">
        <v>0.11736682546556999</v>
      </c>
      <c r="H168" s="10">
        <v>9.7727272727272698</v>
      </c>
      <c r="I168" s="1">
        <v>-0.28423117046992802</v>
      </c>
      <c r="J168" s="11">
        <v>-656.28977261506395</v>
      </c>
    </row>
    <row r="169" spans="1:10" x14ac:dyDescent="0.2">
      <c r="A169" s="1">
        <v>1</v>
      </c>
      <c r="B169" s="1">
        <v>247</v>
      </c>
      <c r="C169" s="1" t="s">
        <v>242</v>
      </c>
      <c r="D169" s="1">
        <v>17905</v>
      </c>
      <c r="E169" s="1">
        <v>15844</v>
      </c>
      <c r="F169" s="1">
        <v>644</v>
      </c>
      <c r="G169" s="9">
        <v>0.88489248813180699</v>
      </c>
      <c r="H169" s="10">
        <v>52.405279503105596</v>
      </c>
      <c r="I169" s="1">
        <v>2.9209810670423901</v>
      </c>
      <c r="J169" s="11">
        <v>52300.166005394</v>
      </c>
    </row>
    <row r="170" spans="1:10" x14ac:dyDescent="0.2">
      <c r="A170" s="1">
        <v>1</v>
      </c>
      <c r="B170" s="1">
        <v>248</v>
      </c>
      <c r="C170" s="1" t="s">
        <v>243</v>
      </c>
      <c r="D170" s="1">
        <v>3962</v>
      </c>
      <c r="E170" s="1">
        <v>972</v>
      </c>
      <c r="F170" s="1">
        <v>439</v>
      </c>
      <c r="G170" s="9">
        <v>0.24533064109035799</v>
      </c>
      <c r="H170" s="10">
        <v>11.2391799544419</v>
      </c>
      <c r="I170" s="1">
        <v>6.1145462939280295E-4</v>
      </c>
      <c r="J170" s="11">
        <v>2.4225832416542898</v>
      </c>
    </row>
    <row r="171" spans="1:10" x14ac:dyDescent="0.2">
      <c r="A171" s="1">
        <v>1</v>
      </c>
      <c r="B171" s="1">
        <v>249</v>
      </c>
      <c r="C171" s="1" t="s">
        <v>244</v>
      </c>
      <c r="D171" s="1">
        <v>3569</v>
      </c>
      <c r="E171" s="1">
        <v>970</v>
      </c>
      <c r="F171" s="1">
        <v>323</v>
      </c>
      <c r="G171" s="9">
        <v>0.27178481367329799</v>
      </c>
      <c r="H171" s="10">
        <v>14.0526315789474</v>
      </c>
      <c r="I171" s="1">
        <v>0.124806928905114</v>
      </c>
      <c r="J171" s="11">
        <v>445.43592926234999</v>
      </c>
    </row>
    <row r="172" spans="1:10" x14ac:dyDescent="0.2">
      <c r="A172" s="1">
        <v>1</v>
      </c>
      <c r="B172" s="1">
        <v>250</v>
      </c>
      <c r="C172" s="1" t="s">
        <v>245</v>
      </c>
      <c r="D172" s="1">
        <v>9630</v>
      </c>
      <c r="E172" s="1">
        <v>6607</v>
      </c>
      <c r="F172" s="1">
        <v>750</v>
      </c>
      <c r="G172" s="9">
        <v>0.68608515057113195</v>
      </c>
      <c r="H172" s="10">
        <v>21.649333333333299</v>
      </c>
      <c r="I172" s="1">
        <v>1.1821703209777501</v>
      </c>
      <c r="J172" s="11">
        <v>11384.3001910158</v>
      </c>
    </row>
    <row r="173" spans="1:10" x14ac:dyDescent="0.2">
      <c r="A173" s="1">
        <v>1</v>
      </c>
      <c r="B173" s="1">
        <v>251</v>
      </c>
      <c r="C173" s="1" t="s">
        <v>246</v>
      </c>
      <c r="D173" s="1">
        <v>4414</v>
      </c>
      <c r="E173" s="1">
        <v>1425</v>
      </c>
      <c r="F173" s="1">
        <v>536</v>
      </c>
      <c r="G173" s="9">
        <v>0.32283642954236502</v>
      </c>
      <c r="H173" s="10">
        <v>10.893656716417899</v>
      </c>
      <c r="I173" s="1">
        <v>0.105035182502903</v>
      </c>
      <c r="J173" s="11">
        <v>463.62529556781197</v>
      </c>
    </row>
    <row r="174" spans="1:10" x14ac:dyDescent="0.2">
      <c r="A174" s="1">
        <v>1</v>
      </c>
      <c r="B174" s="1">
        <v>261</v>
      </c>
      <c r="C174" s="1" t="s">
        <v>51</v>
      </c>
      <c r="D174" s="1">
        <v>391359</v>
      </c>
      <c r="E174" s="1">
        <v>455682</v>
      </c>
      <c r="F174" s="1">
        <v>8643</v>
      </c>
      <c r="G174" s="9">
        <v>1.1643580446597599</v>
      </c>
      <c r="H174" s="10">
        <v>98.003123915307199</v>
      </c>
      <c r="I174" s="1">
        <v>19.764737021853399</v>
      </c>
      <c r="J174" s="11">
        <v>7735107.7161355298</v>
      </c>
    </row>
    <row r="175" spans="1:10" x14ac:dyDescent="0.2">
      <c r="A175" s="1">
        <v>1</v>
      </c>
      <c r="B175" s="1">
        <v>297</v>
      </c>
      <c r="C175" s="1" t="s">
        <v>247</v>
      </c>
      <c r="D175" s="1">
        <v>4722</v>
      </c>
      <c r="E175" s="1">
        <v>1784</v>
      </c>
      <c r="F175" s="1">
        <v>2915</v>
      </c>
      <c r="G175" s="9">
        <v>0.37780601440067801</v>
      </c>
      <c r="H175" s="10">
        <v>2.2319039451114899</v>
      </c>
      <c r="I175" s="1">
        <v>-0.13780969821394201</v>
      </c>
      <c r="J175" s="11">
        <v>-650.737394966235</v>
      </c>
    </row>
    <row r="176" spans="1:10" x14ac:dyDescent="0.2">
      <c r="A176" s="1">
        <v>1</v>
      </c>
      <c r="B176" s="1">
        <v>298</v>
      </c>
      <c r="C176" s="1" t="s">
        <v>248</v>
      </c>
      <c r="D176" s="1">
        <v>6123</v>
      </c>
      <c r="E176" s="1">
        <v>1347</v>
      </c>
      <c r="F176" s="1">
        <v>1910</v>
      </c>
      <c r="G176" s="9">
        <v>0.21999020088192101</v>
      </c>
      <c r="H176" s="10">
        <v>3.9109947643979099</v>
      </c>
      <c r="I176" s="1">
        <v>-0.22194855569448399</v>
      </c>
      <c r="J176" s="11">
        <v>-1358.9910065173201</v>
      </c>
    </row>
    <row r="177" spans="1:10" x14ac:dyDescent="0.2">
      <c r="A177" s="1">
        <v>2</v>
      </c>
      <c r="B177" s="1">
        <v>301</v>
      </c>
      <c r="C177" s="1" t="s">
        <v>249</v>
      </c>
      <c r="D177" s="1">
        <v>4422</v>
      </c>
      <c r="E177" s="1">
        <v>2783</v>
      </c>
      <c r="F177" s="1">
        <v>773</v>
      </c>
      <c r="G177" s="9">
        <v>0.62935323383084596</v>
      </c>
      <c r="H177" s="10">
        <v>9.3208279430789105</v>
      </c>
      <c r="I177" s="1">
        <v>0.439863934833643</v>
      </c>
      <c r="J177" s="11">
        <v>1945.0783198343699</v>
      </c>
    </row>
    <row r="178" spans="1:10" x14ac:dyDescent="0.2">
      <c r="A178" s="1">
        <v>2</v>
      </c>
      <c r="B178" s="1">
        <v>302</v>
      </c>
      <c r="C178" s="1" t="s">
        <v>250</v>
      </c>
      <c r="D178" s="1">
        <v>982</v>
      </c>
      <c r="E178" s="1">
        <v>336</v>
      </c>
      <c r="F178" s="1">
        <v>760</v>
      </c>
      <c r="G178" s="9">
        <v>0.34215885947046798</v>
      </c>
      <c r="H178" s="10">
        <v>1.7342105263157901</v>
      </c>
      <c r="I178" s="1">
        <v>-0.35022172338103102</v>
      </c>
      <c r="J178" s="11">
        <v>-343.91773236017298</v>
      </c>
    </row>
    <row r="179" spans="1:10" x14ac:dyDescent="0.2">
      <c r="A179" s="1">
        <v>2</v>
      </c>
      <c r="B179" s="1">
        <v>303</v>
      </c>
      <c r="C179" s="1" t="s">
        <v>251</v>
      </c>
      <c r="D179" s="1">
        <v>2948</v>
      </c>
      <c r="E179" s="1">
        <v>638</v>
      </c>
      <c r="F179" s="1">
        <v>1502</v>
      </c>
      <c r="G179" s="9">
        <v>0.21641791044776101</v>
      </c>
      <c r="H179" s="10">
        <v>2.38748335552597</v>
      </c>
      <c r="I179" s="1">
        <v>-0.40938577102888202</v>
      </c>
      <c r="J179" s="11">
        <v>-1206.86925299314</v>
      </c>
    </row>
    <row r="180" spans="1:10" x14ac:dyDescent="0.2">
      <c r="A180" s="1">
        <v>2</v>
      </c>
      <c r="B180" s="1">
        <v>304</v>
      </c>
      <c r="C180" s="1" t="s">
        <v>252</v>
      </c>
      <c r="D180" s="1">
        <v>1951</v>
      </c>
      <c r="E180" s="1">
        <v>884</v>
      </c>
      <c r="F180" s="1">
        <v>1469</v>
      </c>
      <c r="G180" s="9">
        <v>0.453100973859559</v>
      </c>
      <c r="H180" s="10">
        <v>1.92988427501702</v>
      </c>
      <c r="I180" s="1">
        <v>-0.16206454792830799</v>
      </c>
      <c r="J180" s="11">
        <v>-316.18793300812899</v>
      </c>
    </row>
    <row r="181" spans="1:10" x14ac:dyDescent="0.2">
      <c r="A181" s="1">
        <v>2</v>
      </c>
      <c r="B181" s="1">
        <v>305</v>
      </c>
      <c r="C181" s="1" t="s">
        <v>253</v>
      </c>
      <c r="D181" s="1">
        <v>1338</v>
      </c>
      <c r="E181" s="1">
        <v>579</v>
      </c>
      <c r="F181" s="1">
        <v>1079</v>
      </c>
      <c r="G181" s="9">
        <v>0.43273542600896903</v>
      </c>
      <c r="H181" s="10">
        <v>1.7766450417052799</v>
      </c>
      <c r="I181" s="1">
        <v>-0.218224531965512</v>
      </c>
      <c r="J181" s="11">
        <v>-291.98442376985503</v>
      </c>
    </row>
    <row r="182" spans="1:10" x14ac:dyDescent="0.2">
      <c r="A182" s="1">
        <v>2</v>
      </c>
      <c r="B182" s="1">
        <v>306</v>
      </c>
      <c r="C182" s="1" t="s">
        <v>254</v>
      </c>
      <c r="D182" s="1">
        <v>14183</v>
      </c>
      <c r="E182" s="1">
        <v>7779</v>
      </c>
      <c r="F182" s="1">
        <v>1479</v>
      </c>
      <c r="G182" s="9">
        <v>0.54847352464217702</v>
      </c>
      <c r="H182" s="10">
        <v>14.849222447599701</v>
      </c>
      <c r="I182" s="1">
        <v>0.92988700225305299</v>
      </c>
      <c r="J182" s="11">
        <v>13188.587352955101</v>
      </c>
    </row>
    <row r="183" spans="1:10" x14ac:dyDescent="0.2">
      <c r="A183" s="1">
        <v>2</v>
      </c>
      <c r="B183" s="1">
        <v>307</v>
      </c>
      <c r="C183" s="1" t="s">
        <v>255</v>
      </c>
      <c r="D183" s="1">
        <v>2397</v>
      </c>
      <c r="E183" s="1">
        <v>506</v>
      </c>
      <c r="F183" s="1">
        <v>1023</v>
      </c>
      <c r="G183" s="9">
        <v>0.21109720483938299</v>
      </c>
      <c r="H183" s="10">
        <v>2.8377321603128101</v>
      </c>
      <c r="I183" s="1">
        <v>-0.42108556394166902</v>
      </c>
      <c r="J183" s="11">
        <v>-1009.34209676818</v>
      </c>
    </row>
    <row r="184" spans="1:10" x14ac:dyDescent="0.2">
      <c r="A184" s="1">
        <v>2</v>
      </c>
      <c r="B184" s="1">
        <v>309</v>
      </c>
      <c r="C184" s="1" t="s">
        <v>256</v>
      </c>
      <c r="D184" s="1">
        <v>1219</v>
      </c>
      <c r="E184" s="1">
        <v>260</v>
      </c>
      <c r="F184" s="1">
        <v>1410</v>
      </c>
      <c r="G184" s="9">
        <v>0.21328958162428199</v>
      </c>
      <c r="H184" s="10">
        <v>1.04893617021277</v>
      </c>
      <c r="I184" s="1">
        <v>-0.53210788733444703</v>
      </c>
      <c r="J184" s="11">
        <v>-648.63951466069102</v>
      </c>
    </row>
    <row r="185" spans="1:10" x14ac:dyDescent="0.2">
      <c r="A185" s="1">
        <v>2</v>
      </c>
      <c r="B185" s="1">
        <v>310</v>
      </c>
      <c r="C185" s="1" t="s">
        <v>257</v>
      </c>
      <c r="D185" s="1">
        <v>2420</v>
      </c>
      <c r="E185" s="1">
        <v>880</v>
      </c>
      <c r="F185" s="1">
        <v>2030</v>
      </c>
      <c r="G185" s="9">
        <v>0.36363636363636398</v>
      </c>
      <c r="H185" s="10">
        <v>1.6256157635468</v>
      </c>
      <c r="I185" s="1">
        <v>-0.26984676904467297</v>
      </c>
      <c r="J185" s="11">
        <v>-653.02918108810798</v>
      </c>
    </row>
    <row r="186" spans="1:10" x14ac:dyDescent="0.2">
      <c r="A186" s="1">
        <v>2</v>
      </c>
      <c r="B186" s="1">
        <v>311</v>
      </c>
      <c r="C186" s="1" t="s">
        <v>258</v>
      </c>
      <c r="D186" s="1">
        <v>3680</v>
      </c>
      <c r="E186" s="1">
        <v>1258</v>
      </c>
      <c r="F186" s="1">
        <v>1979</v>
      </c>
      <c r="G186" s="9">
        <v>0.34184782608695702</v>
      </c>
      <c r="H186" s="10">
        <v>2.4951995957554298</v>
      </c>
      <c r="I186" s="1">
        <v>-0.215303163045168</v>
      </c>
      <c r="J186" s="11">
        <v>-792.315640006217</v>
      </c>
    </row>
    <row r="187" spans="1:10" x14ac:dyDescent="0.2">
      <c r="A187" s="1">
        <v>2</v>
      </c>
      <c r="B187" s="1">
        <v>312</v>
      </c>
      <c r="C187" s="1" t="s">
        <v>259</v>
      </c>
      <c r="D187" s="1">
        <v>2968</v>
      </c>
      <c r="E187" s="1">
        <v>1222</v>
      </c>
      <c r="F187" s="1">
        <v>2082</v>
      </c>
      <c r="G187" s="9">
        <v>0.41172506738544501</v>
      </c>
      <c r="H187" s="10">
        <v>2.01248799231508</v>
      </c>
      <c r="I187" s="1">
        <v>-0.171871646468502</v>
      </c>
      <c r="J187" s="11">
        <v>-510.11504671851401</v>
      </c>
    </row>
    <row r="188" spans="1:10" x14ac:dyDescent="0.2">
      <c r="A188" s="1">
        <v>2</v>
      </c>
      <c r="B188" s="1">
        <v>321</v>
      </c>
      <c r="C188" s="1" t="s">
        <v>260</v>
      </c>
      <c r="D188" s="1">
        <v>4312</v>
      </c>
      <c r="E188" s="1">
        <v>1595</v>
      </c>
      <c r="F188" s="1">
        <v>955</v>
      </c>
      <c r="G188" s="9">
        <v>0.36989795918367302</v>
      </c>
      <c r="H188" s="10">
        <v>6.1853403141361296</v>
      </c>
      <c r="I188" s="1">
        <v>-1.55604109125255E-2</v>
      </c>
      <c r="J188" s="11">
        <v>-67.096491854809997</v>
      </c>
    </row>
    <row r="189" spans="1:10" x14ac:dyDescent="0.2">
      <c r="A189" s="1">
        <v>2</v>
      </c>
      <c r="B189" s="1">
        <v>322</v>
      </c>
      <c r="C189" s="1" t="s">
        <v>261</v>
      </c>
      <c r="D189" s="1">
        <v>459</v>
      </c>
      <c r="E189" s="1">
        <v>158</v>
      </c>
      <c r="F189" s="1">
        <v>455</v>
      </c>
      <c r="G189" s="9">
        <v>0.34422657952069702</v>
      </c>
      <c r="H189" s="10">
        <v>1.3560439560439601</v>
      </c>
      <c r="I189" s="1">
        <v>-0.38246815548234298</v>
      </c>
      <c r="J189" s="11">
        <v>-175.55288336639501</v>
      </c>
    </row>
    <row r="190" spans="1:10" x14ac:dyDescent="0.2">
      <c r="A190" s="1">
        <v>2</v>
      </c>
      <c r="B190" s="1">
        <v>323</v>
      </c>
      <c r="C190" s="1" t="s">
        <v>262</v>
      </c>
      <c r="D190" s="1">
        <v>702</v>
      </c>
      <c r="E190" s="1">
        <v>182</v>
      </c>
      <c r="F190" s="1">
        <v>449</v>
      </c>
      <c r="G190" s="9">
        <v>0.25925925925925902</v>
      </c>
      <c r="H190" s="10">
        <v>1.96881959910913</v>
      </c>
      <c r="I190" s="1">
        <v>-0.45893908672531197</v>
      </c>
      <c r="J190" s="11">
        <v>-322.17523888116898</v>
      </c>
    </row>
    <row r="191" spans="1:10" x14ac:dyDescent="0.2">
      <c r="A191" s="1">
        <v>2</v>
      </c>
      <c r="B191" s="1">
        <v>324</v>
      </c>
      <c r="C191" s="1" t="s">
        <v>263</v>
      </c>
      <c r="D191" s="1">
        <v>673</v>
      </c>
      <c r="E191" s="1">
        <v>651</v>
      </c>
      <c r="F191" s="1">
        <v>558</v>
      </c>
      <c r="G191" s="9">
        <v>0.96731054977711695</v>
      </c>
      <c r="H191" s="10">
        <v>2.3727598566308199</v>
      </c>
      <c r="I191" s="1">
        <v>0.46440338595345099</v>
      </c>
      <c r="J191" s="11">
        <v>312.54347874667201</v>
      </c>
    </row>
    <row r="192" spans="1:10" x14ac:dyDescent="0.2">
      <c r="A192" s="1">
        <v>2</v>
      </c>
      <c r="B192" s="1">
        <v>325</v>
      </c>
      <c r="C192" s="1" t="s">
        <v>264</v>
      </c>
      <c r="D192" s="1">
        <v>188</v>
      </c>
      <c r="E192" s="1">
        <v>40</v>
      </c>
      <c r="F192" s="1">
        <v>288</v>
      </c>
      <c r="G192" s="9">
        <v>0.21276595744680901</v>
      </c>
      <c r="H192" s="10">
        <v>0.79166666666666696</v>
      </c>
      <c r="I192" s="1">
        <v>-0.58322954825942297</v>
      </c>
      <c r="J192" s="11">
        <v>-109.64715507277199</v>
      </c>
    </row>
    <row r="193" spans="1:10" x14ac:dyDescent="0.2">
      <c r="A193" s="1">
        <v>2</v>
      </c>
      <c r="B193" s="1">
        <v>326</v>
      </c>
      <c r="C193" s="1" t="s">
        <v>265</v>
      </c>
      <c r="D193" s="1">
        <v>735</v>
      </c>
      <c r="E193" s="1">
        <v>246</v>
      </c>
      <c r="F193" s="1">
        <v>933</v>
      </c>
      <c r="G193" s="9">
        <v>0.33469387755101998</v>
      </c>
      <c r="H193" s="10">
        <v>1.0514469453376201</v>
      </c>
      <c r="I193" s="1">
        <v>-0.39524483748521699</v>
      </c>
      <c r="J193" s="11">
        <v>-290.50495555163502</v>
      </c>
    </row>
    <row r="194" spans="1:10" x14ac:dyDescent="0.2">
      <c r="A194" s="1">
        <v>2</v>
      </c>
      <c r="B194" s="1">
        <v>329</v>
      </c>
      <c r="C194" s="1" t="s">
        <v>266</v>
      </c>
      <c r="D194" s="1">
        <v>15316</v>
      </c>
      <c r="E194" s="1">
        <v>12415</v>
      </c>
      <c r="F194" s="1">
        <v>1720</v>
      </c>
      <c r="G194" s="9">
        <v>0.81059023243666795</v>
      </c>
      <c r="H194" s="10">
        <v>16.122674418604699</v>
      </c>
      <c r="I194" s="1">
        <v>1.3591911632243601</v>
      </c>
      <c r="J194" s="11">
        <v>20817.3718559443</v>
      </c>
    </row>
    <row r="195" spans="1:10" x14ac:dyDescent="0.2">
      <c r="A195" s="1">
        <v>2</v>
      </c>
      <c r="B195" s="1">
        <v>331</v>
      </c>
      <c r="C195" s="1" t="s">
        <v>267</v>
      </c>
      <c r="D195" s="1">
        <v>2514</v>
      </c>
      <c r="E195" s="1">
        <v>926</v>
      </c>
      <c r="F195" s="1">
        <v>619</v>
      </c>
      <c r="G195" s="9">
        <v>0.36833731105807499</v>
      </c>
      <c r="H195" s="10">
        <v>5.5573505654281101</v>
      </c>
      <c r="I195" s="1">
        <v>-0.112286383755342</v>
      </c>
      <c r="J195" s="11">
        <v>-282.28796876093003</v>
      </c>
    </row>
    <row r="196" spans="1:10" x14ac:dyDescent="0.2">
      <c r="A196" s="1">
        <v>2</v>
      </c>
      <c r="B196" s="1">
        <v>332</v>
      </c>
      <c r="C196" s="1" t="s">
        <v>268</v>
      </c>
      <c r="D196" s="1">
        <v>3149</v>
      </c>
      <c r="E196" s="1">
        <v>1234</v>
      </c>
      <c r="F196" s="1">
        <v>2309</v>
      </c>
      <c r="G196" s="9">
        <v>0.39187043505874902</v>
      </c>
      <c r="H196" s="10">
        <v>1.89822433954093</v>
      </c>
      <c r="I196" s="1">
        <v>-0.19450632499154399</v>
      </c>
      <c r="J196" s="11">
        <v>-612.50041739837104</v>
      </c>
    </row>
    <row r="197" spans="1:10" x14ac:dyDescent="0.2">
      <c r="A197" s="1">
        <v>2</v>
      </c>
      <c r="B197" s="1">
        <v>333</v>
      </c>
      <c r="C197" s="1" t="s">
        <v>269</v>
      </c>
      <c r="D197" s="1">
        <v>1537</v>
      </c>
      <c r="E197" s="1">
        <v>727</v>
      </c>
      <c r="F197" s="1">
        <v>1034</v>
      </c>
      <c r="G197" s="9">
        <v>0.47299934938191301</v>
      </c>
      <c r="H197" s="10">
        <v>2.1895551257253398</v>
      </c>
      <c r="I197" s="1">
        <v>-0.14312293173506499</v>
      </c>
      <c r="J197" s="11">
        <v>-219.97994607679499</v>
      </c>
    </row>
    <row r="198" spans="1:10" x14ac:dyDescent="0.2">
      <c r="A198" s="1">
        <v>2</v>
      </c>
      <c r="B198" s="1">
        <v>334</v>
      </c>
      <c r="C198" s="1" t="s">
        <v>270</v>
      </c>
      <c r="D198" s="1">
        <v>418</v>
      </c>
      <c r="E198" s="1">
        <v>98</v>
      </c>
      <c r="F198" s="1">
        <v>391</v>
      </c>
      <c r="G198" s="9">
        <v>0.23444976076554999</v>
      </c>
      <c r="H198" s="10">
        <v>1.3196930946291601</v>
      </c>
      <c r="I198" s="1">
        <v>-0.52643552697276497</v>
      </c>
      <c r="J198" s="11">
        <v>-220.05005027461601</v>
      </c>
    </row>
    <row r="199" spans="1:10" x14ac:dyDescent="0.2">
      <c r="A199" s="1">
        <v>2</v>
      </c>
      <c r="B199" s="1">
        <v>335</v>
      </c>
      <c r="C199" s="1" t="s">
        <v>271</v>
      </c>
      <c r="D199" s="1">
        <v>241</v>
      </c>
      <c r="E199" s="1">
        <v>114</v>
      </c>
      <c r="F199" s="1">
        <v>386</v>
      </c>
      <c r="G199" s="9">
        <v>0.47302904564315401</v>
      </c>
      <c r="H199" s="10">
        <v>0.91968911917098495</v>
      </c>
      <c r="I199" s="1">
        <v>-0.24208163634048599</v>
      </c>
      <c r="J199" s="11">
        <v>-58.341674358057197</v>
      </c>
    </row>
    <row r="200" spans="1:10" x14ac:dyDescent="0.2">
      <c r="A200" s="1">
        <v>2</v>
      </c>
      <c r="B200" s="1">
        <v>336</v>
      </c>
      <c r="C200" s="1" t="s">
        <v>272</v>
      </c>
      <c r="D200" s="1">
        <v>195</v>
      </c>
      <c r="E200" s="1">
        <v>58</v>
      </c>
      <c r="F200" s="1">
        <v>196</v>
      </c>
      <c r="G200" s="9">
        <v>0.29743589743589699</v>
      </c>
      <c r="H200" s="10">
        <v>1.2908163265306101</v>
      </c>
      <c r="I200" s="1">
        <v>-0.45545209970809097</v>
      </c>
      <c r="J200" s="11">
        <v>-88.813159443077794</v>
      </c>
    </row>
    <row r="201" spans="1:10" x14ac:dyDescent="0.2">
      <c r="A201" s="1">
        <v>2</v>
      </c>
      <c r="B201" s="1">
        <v>337</v>
      </c>
      <c r="C201" s="1" t="s">
        <v>273</v>
      </c>
      <c r="D201" s="1">
        <v>3917</v>
      </c>
      <c r="E201" s="1">
        <v>1376</v>
      </c>
      <c r="F201" s="1">
        <v>777</v>
      </c>
      <c r="G201" s="9">
        <v>0.35128925197855498</v>
      </c>
      <c r="H201" s="10">
        <v>6.81209781209781</v>
      </c>
      <c r="I201" s="1">
        <v>-3.1519592588400702E-2</v>
      </c>
      <c r="J201" s="11">
        <v>-123.462244168765</v>
      </c>
    </row>
    <row r="202" spans="1:10" x14ac:dyDescent="0.2">
      <c r="A202" s="1">
        <v>2</v>
      </c>
      <c r="B202" s="1">
        <v>338</v>
      </c>
      <c r="C202" s="1" t="s">
        <v>274</v>
      </c>
      <c r="D202" s="1">
        <v>1401</v>
      </c>
      <c r="E202" s="1">
        <v>533</v>
      </c>
      <c r="F202" s="1">
        <v>406</v>
      </c>
      <c r="G202" s="9">
        <v>0.380442541042113</v>
      </c>
      <c r="H202" s="10">
        <v>4.7635467980295596</v>
      </c>
      <c r="I202" s="1">
        <v>-0.17060275285276</v>
      </c>
      <c r="J202" s="11">
        <v>-239.014456746717</v>
      </c>
    </row>
    <row r="203" spans="1:10" x14ac:dyDescent="0.2">
      <c r="A203" s="1">
        <v>2</v>
      </c>
      <c r="B203" s="1">
        <v>339</v>
      </c>
      <c r="C203" s="1" t="s">
        <v>275</v>
      </c>
      <c r="D203" s="1">
        <v>404</v>
      </c>
      <c r="E203" s="1">
        <v>149</v>
      </c>
      <c r="F203" s="1">
        <v>645</v>
      </c>
      <c r="G203" s="9">
        <v>0.36881188118811897</v>
      </c>
      <c r="H203" s="10">
        <v>0.85736434108527104</v>
      </c>
      <c r="I203" s="1">
        <v>-0.37181701659463201</v>
      </c>
      <c r="J203" s="11">
        <v>-150.214074704231</v>
      </c>
    </row>
    <row r="204" spans="1:10" x14ac:dyDescent="0.2">
      <c r="A204" s="1">
        <v>2</v>
      </c>
      <c r="B204" s="1">
        <v>340</v>
      </c>
      <c r="C204" s="1" t="s">
        <v>276</v>
      </c>
      <c r="D204" s="1">
        <v>567</v>
      </c>
      <c r="E204" s="1">
        <v>90</v>
      </c>
      <c r="F204" s="1">
        <v>401</v>
      </c>
      <c r="G204" s="9">
        <v>0.158730158730159</v>
      </c>
      <c r="H204" s="10">
        <v>1.6384039900249401</v>
      </c>
      <c r="I204" s="1">
        <v>-0.60580281968434901</v>
      </c>
      <c r="J204" s="11">
        <v>-343.49019876102602</v>
      </c>
    </row>
    <row r="205" spans="1:10" x14ac:dyDescent="0.2">
      <c r="A205" s="1">
        <v>2</v>
      </c>
      <c r="B205" s="1">
        <v>341</v>
      </c>
      <c r="C205" s="1" t="s">
        <v>277</v>
      </c>
      <c r="D205" s="1">
        <v>497</v>
      </c>
      <c r="E205" s="1">
        <v>84</v>
      </c>
      <c r="F205" s="1">
        <v>366</v>
      </c>
      <c r="G205" s="9">
        <v>0.169014084507042</v>
      </c>
      <c r="H205" s="10">
        <v>1.58743169398907</v>
      </c>
      <c r="I205" s="1">
        <v>-0.59728065254386897</v>
      </c>
      <c r="J205" s="11">
        <v>-296.84848431430299</v>
      </c>
    </row>
    <row r="206" spans="1:10" x14ac:dyDescent="0.2">
      <c r="A206" s="1">
        <v>2</v>
      </c>
      <c r="B206" s="1">
        <v>342</v>
      </c>
      <c r="C206" s="1" t="s">
        <v>278</v>
      </c>
      <c r="D206" s="1">
        <v>3199</v>
      </c>
      <c r="E206" s="1">
        <v>1648</v>
      </c>
      <c r="F206" s="1">
        <v>964</v>
      </c>
      <c r="G206" s="9">
        <v>0.51516098780869002</v>
      </c>
      <c r="H206" s="10">
        <v>5.0280082987551902</v>
      </c>
      <c r="I206" s="1">
        <v>8.3463020681427399E-2</v>
      </c>
      <c r="J206" s="11">
        <v>266.99820315988597</v>
      </c>
    </row>
    <row r="207" spans="1:10" x14ac:dyDescent="0.2">
      <c r="A207" s="1">
        <v>2</v>
      </c>
      <c r="B207" s="1">
        <v>344</v>
      </c>
      <c r="C207" s="1" t="s">
        <v>279</v>
      </c>
      <c r="D207" s="1">
        <v>909</v>
      </c>
      <c r="E207" s="1">
        <v>417</v>
      </c>
      <c r="F207" s="1">
        <v>914</v>
      </c>
      <c r="G207" s="9">
        <v>0.45874587458745902</v>
      </c>
      <c r="H207" s="10">
        <v>1.4507658643326</v>
      </c>
      <c r="I207" s="1">
        <v>-0.214039390967416</v>
      </c>
      <c r="J207" s="11">
        <v>-194.56180638938099</v>
      </c>
    </row>
    <row r="208" spans="1:10" x14ac:dyDescent="0.2">
      <c r="A208" s="1">
        <v>2</v>
      </c>
      <c r="B208" s="1">
        <v>345</v>
      </c>
      <c r="C208" s="1" t="s">
        <v>280</v>
      </c>
      <c r="D208" s="1">
        <v>1591</v>
      </c>
      <c r="E208" s="1">
        <v>567</v>
      </c>
      <c r="F208" s="1">
        <v>484</v>
      </c>
      <c r="G208" s="9">
        <v>0.35637963544940299</v>
      </c>
      <c r="H208" s="10">
        <v>4.45867768595041</v>
      </c>
      <c r="I208" s="1">
        <v>-0.20545129531623499</v>
      </c>
      <c r="J208" s="11">
        <v>-326.87301084812998</v>
      </c>
    </row>
    <row r="209" spans="1:10" x14ac:dyDescent="0.2">
      <c r="A209" s="1">
        <v>2</v>
      </c>
      <c r="B209" s="1">
        <v>351</v>
      </c>
      <c r="C209" s="1" t="s">
        <v>52</v>
      </c>
      <c r="D209" s="1">
        <v>130015</v>
      </c>
      <c r="E209" s="1">
        <v>185738</v>
      </c>
      <c r="F209" s="1">
        <v>5039</v>
      </c>
      <c r="G209" s="9">
        <v>1.4285890089605</v>
      </c>
      <c r="H209" s="10">
        <v>62.661837666203603</v>
      </c>
      <c r="I209" s="1">
        <v>8.4389180933224406</v>
      </c>
      <c r="J209" s="11">
        <v>1097185.9359033201</v>
      </c>
    </row>
    <row r="210" spans="1:10" x14ac:dyDescent="0.2">
      <c r="A210" s="1">
        <v>2</v>
      </c>
      <c r="B210" s="1">
        <v>352</v>
      </c>
      <c r="C210" s="1" t="s">
        <v>281</v>
      </c>
      <c r="D210" s="1">
        <v>6053</v>
      </c>
      <c r="E210" s="1">
        <v>1774</v>
      </c>
      <c r="F210" s="1">
        <v>1654</v>
      </c>
      <c r="G210" s="9">
        <v>0.29307781265488198</v>
      </c>
      <c r="H210" s="10">
        <v>4.7321644498186197</v>
      </c>
      <c r="I210" s="1">
        <v>-9.9985334785704802E-2</v>
      </c>
      <c r="J210" s="11">
        <v>-605.21123145787101</v>
      </c>
    </row>
    <row r="211" spans="1:10" x14ac:dyDescent="0.2">
      <c r="A211" s="1">
        <v>2</v>
      </c>
      <c r="B211" s="1">
        <v>353</v>
      </c>
      <c r="C211" s="1" t="s">
        <v>282</v>
      </c>
      <c r="D211" s="1">
        <v>4353</v>
      </c>
      <c r="E211" s="1">
        <v>609</v>
      </c>
      <c r="F211" s="1">
        <v>178</v>
      </c>
      <c r="G211" s="9">
        <v>0.13990351481736699</v>
      </c>
      <c r="H211" s="10">
        <v>27.876404494382001</v>
      </c>
      <c r="I211" s="1">
        <v>0.50612488173414005</v>
      </c>
      <c r="J211" s="11">
        <v>2203.1616101887098</v>
      </c>
    </row>
    <row r="212" spans="1:10" x14ac:dyDescent="0.2">
      <c r="A212" s="1">
        <v>2</v>
      </c>
      <c r="B212" s="1">
        <v>354</v>
      </c>
      <c r="C212" s="1" t="s">
        <v>283</v>
      </c>
      <c r="D212" s="1">
        <v>2900</v>
      </c>
      <c r="E212" s="1">
        <v>780</v>
      </c>
      <c r="F212" s="1">
        <v>1181</v>
      </c>
      <c r="G212" s="9">
        <v>0.26896551724137902</v>
      </c>
      <c r="H212" s="10">
        <v>3.1160033869602</v>
      </c>
      <c r="I212" s="1">
        <v>-0.316413577754174</v>
      </c>
      <c r="J212" s="11">
        <v>-917.59937548710502</v>
      </c>
    </row>
    <row r="213" spans="1:10" x14ac:dyDescent="0.2">
      <c r="A213" s="1">
        <v>2</v>
      </c>
      <c r="B213" s="1">
        <v>355</v>
      </c>
      <c r="C213" s="1" t="s">
        <v>284</v>
      </c>
      <c r="D213" s="1">
        <v>39998</v>
      </c>
      <c r="E213" s="1">
        <v>21866</v>
      </c>
      <c r="F213" s="1">
        <v>5089</v>
      </c>
      <c r="G213" s="9">
        <v>0.54667733386669304</v>
      </c>
      <c r="H213" s="10">
        <v>12.156415798781699</v>
      </c>
      <c r="I213" s="1">
        <v>1.8473741320627499</v>
      </c>
      <c r="J213" s="11">
        <v>73891.270534245996</v>
      </c>
    </row>
    <row r="214" spans="1:10" x14ac:dyDescent="0.2">
      <c r="A214" s="1">
        <v>2</v>
      </c>
      <c r="B214" s="1">
        <v>356</v>
      </c>
      <c r="C214" s="1" t="s">
        <v>285</v>
      </c>
      <c r="D214" s="1">
        <v>12967</v>
      </c>
      <c r="E214" s="1">
        <v>9598</v>
      </c>
      <c r="F214" s="1">
        <v>742</v>
      </c>
      <c r="G214" s="9">
        <v>0.74018662759312104</v>
      </c>
      <c r="H214" s="10">
        <v>30.411051212937998</v>
      </c>
      <c r="I214" s="1">
        <v>1.7130115979698399</v>
      </c>
      <c r="J214" s="11">
        <v>22212.621390874901</v>
      </c>
    </row>
    <row r="215" spans="1:10" x14ac:dyDescent="0.2">
      <c r="A215" s="1">
        <v>2</v>
      </c>
      <c r="B215" s="1">
        <v>357</v>
      </c>
      <c r="C215" s="1" t="s">
        <v>286</v>
      </c>
      <c r="D215" s="1">
        <v>887</v>
      </c>
      <c r="E215" s="1">
        <v>295</v>
      </c>
      <c r="F215" s="1">
        <v>1232</v>
      </c>
      <c r="G215" s="9">
        <v>0.33258173618940201</v>
      </c>
      <c r="H215" s="10">
        <v>0.95941558441558406</v>
      </c>
      <c r="I215" s="1">
        <v>-0.39540520929968398</v>
      </c>
      <c r="J215" s="11">
        <v>-350.72442064882</v>
      </c>
    </row>
    <row r="216" spans="1:10" x14ac:dyDescent="0.2">
      <c r="A216" s="1">
        <v>2</v>
      </c>
      <c r="B216" s="1">
        <v>358</v>
      </c>
      <c r="C216" s="1" t="s">
        <v>287</v>
      </c>
      <c r="D216" s="1">
        <v>3005</v>
      </c>
      <c r="E216" s="1">
        <v>601</v>
      </c>
      <c r="F216" s="1">
        <v>348</v>
      </c>
      <c r="G216" s="9">
        <v>0.2</v>
      </c>
      <c r="H216" s="10">
        <v>10.362068965517199</v>
      </c>
      <c r="I216" s="1">
        <v>-0.12842777804826799</v>
      </c>
      <c r="J216" s="11">
        <v>-385.92547303504398</v>
      </c>
    </row>
    <row r="217" spans="1:10" x14ac:dyDescent="0.2">
      <c r="A217" s="1">
        <v>2</v>
      </c>
      <c r="B217" s="1">
        <v>359</v>
      </c>
      <c r="C217" s="1" t="s">
        <v>288</v>
      </c>
      <c r="D217" s="1">
        <v>5075</v>
      </c>
      <c r="E217" s="1">
        <v>1327</v>
      </c>
      <c r="F217" s="1">
        <v>2481</v>
      </c>
      <c r="G217" s="9">
        <v>0.26147783251231499</v>
      </c>
      <c r="H217" s="10">
        <v>2.5804111245465502</v>
      </c>
      <c r="I217" s="1">
        <v>-0.26013929187423601</v>
      </c>
      <c r="J217" s="11">
        <v>-1320.20690626175</v>
      </c>
    </row>
    <row r="218" spans="1:10" x14ac:dyDescent="0.2">
      <c r="A218" s="1">
        <v>2</v>
      </c>
      <c r="B218" s="1">
        <v>360</v>
      </c>
      <c r="C218" s="1" t="s">
        <v>289</v>
      </c>
      <c r="D218" s="1">
        <v>9011</v>
      </c>
      <c r="E218" s="1">
        <v>1945</v>
      </c>
      <c r="F218" s="1">
        <v>3469</v>
      </c>
      <c r="G218" s="9">
        <v>0.21584729774719799</v>
      </c>
      <c r="H218" s="10">
        <v>3.1582588642260001</v>
      </c>
      <c r="I218" s="1">
        <v>-0.14134156433412401</v>
      </c>
      <c r="J218" s="11">
        <v>-1273.62883621479</v>
      </c>
    </row>
    <row r="219" spans="1:10" x14ac:dyDescent="0.2">
      <c r="A219" s="1">
        <v>2</v>
      </c>
      <c r="B219" s="1">
        <v>361</v>
      </c>
      <c r="C219" s="1" t="s">
        <v>290</v>
      </c>
      <c r="D219" s="1">
        <v>10097</v>
      </c>
      <c r="E219" s="1">
        <v>6254</v>
      </c>
      <c r="F219" s="1">
        <v>535</v>
      </c>
      <c r="G219" s="9">
        <v>0.619391898583738</v>
      </c>
      <c r="H219" s="10">
        <v>30.562616822429899</v>
      </c>
      <c r="I219" s="1">
        <v>1.45006751855056</v>
      </c>
      <c r="J219" s="11">
        <v>14641.331734805</v>
      </c>
    </row>
    <row r="220" spans="1:10" x14ac:dyDescent="0.2">
      <c r="A220" s="1">
        <v>2</v>
      </c>
      <c r="B220" s="1">
        <v>362</v>
      </c>
      <c r="C220" s="1" t="s">
        <v>291</v>
      </c>
      <c r="D220" s="1">
        <v>11250</v>
      </c>
      <c r="E220" s="1">
        <v>10479</v>
      </c>
      <c r="F220" s="1">
        <v>417</v>
      </c>
      <c r="G220" s="9">
        <v>0.931466666666667</v>
      </c>
      <c r="H220" s="10">
        <v>52.1079136690648</v>
      </c>
      <c r="I220" s="1">
        <v>2.7063985572352101</v>
      </c>
      <c r="J220" s="11">
        <v>30446.983768896102</v>
      </c>
    </row>
    <row r="221" spans="1:10" x14ac:dyDescent="0.2">
      <c r="A221" s="1">
        <v>2</v>
      </c>
      <c r="B221" s="1">
        <v>363</v>
      </c>
      <c r="C221" s="1" t="s">
        <v>292</v>
      </c>
      <c r="D221" s="1">
        <v>16694</v>
      </c>
      <c r="E221" s="1">
        <v>7008</v>
      </c>
      <c r="F221" s="1">
        <v>596</v>
      </c>
      <c r="G221" s="9">
        <v>0.419791541871331</v>
      </c>
      <c r="H221" s="10">
        <v>39.768456375838902</v>
      </c>
      <c r="I221" s="1">
        <v>1.8007300707862399</v>
      </c>
      <c r="J221" s="11">
        <v>30061.387801705401</v>
      </c>
    </row>
    <row r="222" spans="1:10" x14ac:dyDescent="0.2">
      <c r="A222" s="1">
        <v>2</v>
      </c>
      <c r="B222" s="1">
        <v>371</v>
      </c>
      <c r="C222" s="1" t="s">
        <v>293</v>
      </c>
      <c r="D222" s="1">
        <v>53667</v>
      </c>
      <c r="E222" s="1">
        <v>39347</v>
      </c>
      <c r="F222" s="1">
        <v>2094</v>
      </c>
      <c r="G222" s="9">
        <v>0.73316935919652704</v>
      </c>
      <c r="H222" s="10">
        <v>44.419293218720199</v>
      </c>
      <c r="I222" s="1">
        <v>3.8403603652170202</v>
      </c>
      <c r="J222" s="11">
        <v>206100.619720102</v>
      </c>
    </row>
    <row r="223" spans="1:10" x14ac:dyDescent="0.2">
      <c r="A223" s="1">
        <v>2</v>
      </c>
      <c r="B223" s="1">
        <v>372</v>
      </c>
      <c r="C223" s="1" t="s">
        <v>294</v>
      </c>
      <c r="D223" s="1">
        <v>2519</v>
      </c>
      <c r="E223" s="1">
        <v>325</v>
      </c>
      <c r="F223" s="1">
        <v>367</v>
      </c>
      <c r="G223" s="9">
        <v>0.12901945216355701</v>
      </c>
      <c r="H223" s="10">
        <v>7.7493188010899203</v>
      </c>
      <c r="I223" s="1">
        <v>-0.33702647109364797</v>
      </c>
      <c r="J223" s="11">
        <v>-848.96968068490003</v>
      </c>
    </row>
    <row r="224" spans="1:10" x14ac:dyDescent="0.2">
      <c r="A224" s="1">
        <v>2</v>
      </c>
      <c r="B224" s="1">
        <v>381</v>
      </c>
      <c r="C224" s="1" t="s">
        <v>295</v>
      </c>
      <c r="D224" s="1">
        <v>1531</v>
      </c>
      <c r="E224" s="1">
        <v>598</v>
      </c>
      <c r="F224" s="1">
        <v>606</v>
      </c>
      <c r="G224" s="9">
        <v>0.39059438275636799</v>
      </c>
      <c r="H224" s="10">
        <v>3.5132013201320098</v>
      </c>
      <c r="I224" s="1">
        <v>-0.199427841440697</v>
      </c>
      <c r="J224" s="11">
        <v>-305.32402524570699</v>
      </c>
    </row>
    <row r="225" spans="1:10" x14ac:dyDescent="0.2">
      <c r="A225" s="1">
        <v>2</v>
      </c>
      <c r="B225" s="1">
        <v>382</v>
      </c>
      <c r="C225" s="1" t="s">
        <v>296</v>
      </c>
      <c r="D225" s="1">
        <v>819</v>
      </c>
      <c r="E225" s="1">
        <v>120</v>
      </c>
      <c r="F225" s="1">
        <v>358</v>
      </c>
      <c r="G225" s="9">
        <v>0.146520146520147</v>
      </c>
      <c r="H225" s="10">
        <v>2.6229050279329602</v>
      </c>
      <c r="I225" s="1">
        <v>-0.57450606773292001</v>
      </c>
      <c r="J225" s="11">
        <v>-470.52046947326102</v>
      </c>
    </row>
    <row r="226" spans="1:10" x14ac:dyDescent="0.2">
      <c r="A226" s="1">
        <v>2</v>
      </c>
      <c r="B226" s="1">
        <v>383</v>
      </c>
      <c r="C226" s="1" t="s">
        <v>297</v>
      </c>
      <c r="D226" s="1">
        <v>3446</v>
      </c>
      <c r="E226" s="1">
        <v>1893</v>
      </c>
      <c r="F226" s="1">
        <v>1167</v>
      </c>
      <c r="G226" s="9">
        <v>0.54933255948926296</v>
      </c>
      <c r="H226" s="10">
        <v>4.5749785775492704</v>
      </c>
      <c r="I226" s="1">
        <v>0.120085875790149</v>
      </c>
      <c r="J226" s="11">
        <v>413.81592797285401</v>
      </c>
    </row>
    <row r="227" spans="1:10" x14ac:dyDescent="0.2">
      <c r="A227" s="1">
        <v>2</v>
      </c>
      <c r="B227" s="1">
        <v>385</v>
      </c>
      <c r="C227" s="1" t="s">
        <v>298</v>
      </c>
      <c r="D227" s="1">
        <v>967</v>
      </c>
      <c r="E227" s="1">
        <v>264</v>
      </c>
      <c r="F227" s="1">
        <v>631</v>
      </c>
      <c r="G227" s="9">
        <v>0.273009307135471</v>
      </c>
      <c r="H227" s="10">
        <v>1.95087163232964</v>
      </c>
      <c r="I227" s="1">
        <v>-0.43147434024155401</v>
      </c>
      <c r="J227" s="11">
        <v>-417.235687013583</v>
      </c>
    </row>
    <row r="228" spans="1:10" x14ac:dyDescent="0.2">
      <c r="A228" s="1">
        <v>2</v>
      </c>
      <c r="B228" s="1">
        <v>386</v>
      </c>
      <c r="C228" s="1" t="s">
        <v>299</v>
      </c>
      <c r="D228" s="1">
        <v>1424</v>
      </c>
      <c r="E228" s="1">
        <v>728</v>
      </c>
      <c r="F228" s="1">
        <v>409</v>
      </c>
      <c r="G228" s="9">
        <v>0.51123595505618002</v>
      </c>
      <c r="H228" s="10">
        <v>5.2616136919315402</v>
      </c>
      <c r="I228" s="1">
        <v>1.7000191514170999E-2</v>
      </c>
      <c r="J228" s="11">
        <v>24.208272716179501</v>
      </c>
    </row>
    <row r="229" spans="1:10" x14ac:dyDescent="0.2">
      <c r="A229" s="1">
        <v>2</v>
      </c>
      <c r="B229" s="1">
        <v>387</v>
      </c>
      <c r="C229" s="1" t="s">
        <v>300</v>
      </c>
      <c r="D229" s="1">
        <v>4848</v>
      </c>
      <c r="E229" s="1">
        <v>1653</v>
      </c>
      <c r="F229" s="1">
        <v>727</v>
      </c>
      <c r="G229" s="9">
        <v>0.34096534653465299</v>
      </c>
      <c r="H229" s="10">
        <v>8.9422283356258596</v>
      </c>
      <c r="I229" s="1">
        <v>7.2122458621352206E-2</v>
      </c>
      <c r="J229" s="11">
        <v>349.64967939631498</v>
      </c>
    </row>
    <row r="230" spans="1:10" x14ac:dyDescent="0.2">
      <c r="A230" s="1">
        <v>2</v>
      </c>
      <c r="B230" s="1">
        <v>388</v>
      </c>
      <c r="C230" s="1" t="s">
        <v>301</v>
      </c>
      <c r="D230" s="1">
        <v>1232</v>
      </c>
      <c r="E230" s="1">
        <v>280</v>
      </c>
      <c r="F230" s="1">
        <v>991</v>
      </c>
      <c r="G230" s="9">
        <v>0.22727272727272699</v>
      </c>
      <c r="H230" s="10">
        <v>1.5257315842583301</v>
      </c>
      <c r="I230" s="1">
        <v>-0.49571193844171302</v>
      </c>
      <c r="J230" s="11">
        <v>-610.71710816019004</v>
      </c>
    </row>
    <row r="231" spans="1:10" x14ac:dyDescent="0.2">
      <c r="A231" s="1">
        <v>2</v>
      </c>
      <c r="B231" s="1">
        <v>389</v>
      </c>
      <c r="C231" s="1" t="s">
        <v>302</v>
      </c>
      <c r="D231" s="1">
        <v>54</v>
      </c>
      <c r="E231" s="1">
        <v>22</v>
      </c>
      <c r="F231" s="1">
        <v>58</v>
      </c>
      <c r="G231" s="9">
        <v>0.407407407407407</v>
      </c>
      <c r="H231" s="10">
        <v>1.31034482758621</v>
      </c>
      <c r="I231" s="1">
        <v>-0.31906549041166099</v>
      </c>
      <c r="J231" s="11">
        <v>-17.229536482229701</v>
      </c>
    </row>
    <row r="232" spans="1:10" x14ac:dyDescent="0.2">
      <c r="A232" s="1">
        <v>2</v>
      </c>
      <c r="B232" s="1">
        <v>390</v>
      </c>
      <c r="C232" s="1" t="s">
        <v>303</v>
      </c>
      <c r="D232" s="1">
        <v>1342</v>
      </c>
      <c r="E232" s="1">
        <v>229</v>
      </c>
      <c r="F232" s="1">
        <v>412</v>
      </c>
      <c r="G232" s="9">
        <v>0.170640834575261</v>
      </c>
      <c r="H232" s="10">
        <v>3.8131067961165099</v>
      </c>
      <c r="I232" s="1">
        <v>-0.47810078917290699</v>
      </c>
      <c r="J232" s="11">
        <v>-641.61125907004202</v>
      </c>
    </row>
    <row r="233" spans="1:10" x14ac:dyDescent="0.2">
      <c r="A233" s="1">
        <v>2</v>
      </c>
      <c r="B233" s="1">
        <v>391</v>
      </c>
      <c r="C233" s="1" t="s">
        <v>304</v>
      </c>
      <c r="D233" s="1">
        <v>828</v>
      </c>
      <c r="E233" s="1">
        <v>209</v>
      </c>
      <c r="F233" s="1">
        <v>675</v>
      </c>
      <c r="G233" s="9">
        <v>0.25241545893719802</v>
      </c>
      <c r="H233" s="10">
        <v>1.5362962962963</v>
      </c>
      <c r="I233" s="1">
        <v>-0.47900444979198098</v>
      </c>
      <c r="J233" s="11">
        <v>-396.61568442776002</v>
      </c>
    </row>
    <row r="234" spans="1:10" x14ac:dyDescent="0.2">
      <c r="A234" s="1">
        <v>2</v>
      </c>
      <c r="B234" s="1">
        <v>392</v>
      </c>
      <c r="C234" s="1" t="s">
        <v>305</v>
      </c>
      <c r="D234" s="1">
        <v>3971</v>
      </c>
      <c r="E234" s="1">
        <v>1274</v>
      </c>
      <c r="F234" s="1">
        <v>818</v>
      </c>
      <c r="G234" s="9">
        <v>0.32082598841601601</v>
      </c>
      <c r="H234" s="10">
        <v>6.4119804400977998</v>
      </c>
      <c r="I234" s="1">
        <v>-8.3547375333446694E-2</v>
      </c>
      <c r="J234" s="11">
        <v>-331.76662744911698</v>
      </c>
    </row>
    <row r="235" spans="1:10" x14ac:dyDescent="0.2">
      <c r="A235" s="1">
        <v>2</v>
      </c>
      <c r="B235" s="1">
        <v>393</v>
      </c>
      <c r="C235" s="1" t="s">
        <v>306</v>
      </c>
      <c r="D235" s="1">
        <v>823</v>
      </c>
      <c r="E235" s="1">
        <v>527</v>
      </c>
      <c r="F235" s="1">
        <v>629</v>
      </c>
      <c r="G235" s="9">
        <v>0.64034021871202895</v>
      </c>
      <c r="H235" s="10">
        <v>2.1462639109697901</v>
      </c>
      <c r="I235" s="1">
        <v>4.1914771586090298E-2</v>
      </c>
      <c r="J235" s="11">
        <v>34.4958570153523</v>
      </c>
    </row>
    <row r="236" spans="1:10" x14ac:dyDescent="0.2">
      <c r="A236" s="1">
        <v>2</v>
      </c>
      <c r="B236" s="1">
        <v>394</v>
      </c>
      <c r="C236" s="1" t="s">
        <v>307</v>
      </c>
      <c r="D236" s="1">
        <v>598</v>
      </c>
      <c r="E236" s="1">
        <v>144</v>
      </c>
      <c r="F236" s="1">
        <v>688</v>
      </c>
      <c r="G236" s="9">
        <v>0.24080267558528401</v>
      </c>
      <c r="H236" s="10">
        <v>1.0784883720930201</v>
      </c>
      <c r="I236" s="1">
        <v>-0.52022519683145196</v>
      </c>
      <c r="J236" s="11">
        <v>-311.094667705208</v>
      </c>
    </row>
    <row r="237" spans="1:10" x14ac:dyDescent="0.2">
      <c r="A237" s="1">
        <v>2</v>
      </c>
      <c r="B237" s="1">
        <v>401</v>
      </c>
      <c r="C237" s="1" t="s">
        <v>308</v>
      </c>
      <c r="D237" s="1">
        <v>1061</v>
      </c>
      <c r="E237" s="1">
        <v>235</v>
      </c>
      <c r="F237" s="1">
        <v>197</v>
      </c>
      <c r="G237" s="9">
        <v>0.22148916116870901</v>
      </c>
      <c r="H237" s="10">
        <v>6.5786802030456899</v>
      </c>
      <c r="I237" s="1">
        <v>-0.319947595160124</v>
      </c>
      <c r="J237" s="11">
        <v>-339.46439846489199</v>
      </c>
    </row>
    <row r="238" spans="1:10" x14ac:dyDescent="0.2">
      <c r="A238" s="1">
        <v>2</v>
      </c>
      <c r="B238" s="1">
        <v>402</v>
      </c>
      <c r="C238" s="1" t="s">
        <v>309</v>
      </c>
      <c r="D238" s="1">
        <v>584</v>
      </c>
      <c r="E238" s="1">
        <v>115</v>
      </c>
      <c r="F238" s="1">
        <v>659</v>
      </c>
      <c r="G238" s="9">
        <v>0.19691780821917801</v>
      </c>
      <c r="H238" s="10">
        <v>1.06069802731411</v>
      </c>
      <c r="I238" s="1">
        <v>-0.57780618813557305</v>
      </c>
      <c r="J238" s="11">
        <v>-337.438813871175</v>
      </c>
    </row>
    <row r="239" spans="1:10" x14ac:dyDescent="0.2">
      <c r="A239" s="1">
        <v>2</v>
      </c>
      <c r="B239" s="1">
        <v>403</v>
      </c>
      <c r="C239" s="1" t="s">
        <v>310</v>
      </c>
      <c r="D239" s="1">
        <v>1037</v>
      </c>
      <c r="E239" s="1">
        <v>171</v>
      </c>
      <c r="F239" s="1">
        <v>275</v>
      </c>
      <c r="G239" s="9">
        <v>0.16489874638379901</v>
      </c>
      <c r="H239" s="10">
        <v>4.3927272727272699</v>
      </c>
      <c r="I239" s="1">
        <v>-0.47574858505869499</v>
      </c>
      <c r="J239" s="11">
        <v>-493.35128270586699</v>
      </c>
    </row>
    <row r="240" spans="1:10" x14ac:dyDescent="0.2">
      <c r="A240" s="1">
        <v>2</v>
      </c>
      <c r="B240" s="1">
        <v>404</v>
      </c>
      <c r="C240" s="1" t="s">
        <v>311</v>
      </c>
      <c r="D240" s="1">
        <v>15998</v>
      </c>
      <c r="E240" s="1">
        <v>13174</v>
      </c>
      <c r="F240" s="1">
        <v>1518</v>
      </c>
      <c r="G240" s="9">
        <v>0.82347793474184305</v>
      </c>
      <c r="H240" s="10">
        <v>19.2173913043478</v>
      </c>
      <c r="I240" s="1">
        <v>1.51905564827043</v>
      </c>
      <c r="J240" s="11">
        <v>24301.852261030399</v>
      </c>
    </row>
    <row r="241" spans="1:10" x14ac:dyDescent="0.2">
      <c r="A241" s="1">
        <v>2</v>
      </c>
      <c r="B241" s="1">
        <v>405</v>
      </c>
      <c r="C241" s="1" t="s">
        <v>312</v>
      </c>
      <c r="D241" s="1">
        <v>1671</v>
      </c>
      <c r="E241" s="1">
        <v>440</v>
      </c>
      <c r="F241" s="1">
        <v>871</v>
      </c>
      <c r="G241" s="9">
        <v>0.26331538001196902</v>
      </c>
      <c r="H241" s="10">
        <v>2.42365097588978</v>
      </c>
      <c r="I241" s="1">
        <v>-0.39830614027582401</v>
      </c>
      <c r="J241" s="11">
        <v>-665.56956040090199</v>
      </c>
    </row>
    <row r="242" spans="1:10" x14ac:dyDescent="0.2">
      <c r="A242" s="1">
        <v>2</v>
      </c>
      <c r="B242" s="1">
        <v>406</v>
      </c>
      <c r="C242" s="1" t="s">
        <v>313</v>
      </c>
      <c r="D242" s="1">
        <v>3299</v>
      </c>
      <c r="E242" s="1">
        <v>1110</v>
      </c>
      <c r="F242" s="1">
        <v>2172</v>
      </c>
      <c r="G242" s="9">
        <v>0.33646559563504103</v>
      </c>
      <c r="H242" s="10">
        <v>2.0299263351749501</v>
      </c>
      <c r="I242" s="1">
        <v>-0.25477535084693298</v>
      </c>
      <c r="J242" s="11">
        <v>-840.50388244403098</v>
      </c>
    </row>
    <row r="243" spans="1:10" x14ac:dyDescent="0.2">
      <c r="A243" s="1">
        <v>2</v>
      </c>
      <c r="B243" s="1">
        <v>407</v>
      </c>
      <c r="C243" s="1" t="s">
        <v>314</v>
      </c>
      <c r="D243" s="1">
        <v>1619</v>
      </c>
      <c r="E243" s="1">
        <v>512</v>
      </c>
      <c r="F243" s="1">
        <v>2327</v>
      </c>
      <c r="G243" s="9">
        <v>0.31624459542927702</v>
      </c>
      <c r="H243" s="10">
        <v>0.91577137945853004</v>
      </c>
      <c r="I243" s="1">
        <v>-0.389074883690741</v>
      </c>
      <c r="J243" s="11">
        <v>-629.91223669530905</v>
      </c>
    </row>
    <row r="244" spans="1:10" x14ac:dyDescent="0.2">
      <c r="A244" s="1">
        <v>2</v>
      </c>
      <c r="B244" s="1">
        <v>408</v>
      </c>
      <c r="C244" s="1" t="s">
        <v>315</v>
      </c>
      <c r="D244" s="1">
        <v>195</v>
      </c>
      <c r="E244" s="1">
        <v>123</v>
      </c>
      <c r="F244" s="1">
        <v>150</v>
      </c>
      <c r="G244" s="9">
        <v>0.63076923076923097</v>
      </c>
      <c r="H244" s="10">
        <v>2.12</v>
      </c>
      <c r="I244" s="1">
        <v>3.7976380313695401E-3</v>
      </c>
      <c r="J244" s="11">
        <v>0.74053941611705998</v>
      </c>
    </row>
    <row r="245" spans="1:10" x14ac:dyDescent="0.2">
      <c r="A245" s="1">
        <v>2</v>
      </c>
      <c r="B245" s="1">
        <v>409</v>
      </c>
      <c r="C245" s="1" t="s">
        <v>316</v>
      </c>
      <c r="D245" s="1">
        <v>2384</v>
      </c>
      <c r="E245" s="1">
        <v>894</v>
      </c>
      <c r="F245" s="1">
        <v>671</v>
      </c>
      <c r="G245" s="9">
        <v>0.375</v>
      </c>
      <c r="H245" s="10">
        <v>4.8852459016393404</v>
      </c>
      <c r="I245" s="1">
        <v>-0.13413801387490201</v>
      </c>
      <c r="J245" s="11">
        <v>-319.78502507776602</v>
      </c>
    </row>
    <row r="246" spans="1:10" x14ac:dyDescent="0.2">
      <c r="A246" s="1">
        <v>2</v>
      </c>
      <c r="B246" s="1">
        <v>410</v>
      </c>
      <c r="C246" s="1" t="s">
        <v>317</v>
      </c>
      <c r="D246" s="1">
        <v>274</v>
      </c>
      <c r="E246" s="1">
        <v>98</v>
      </c>
      <c r="F246" s="1">
        <v>255</v>
      </c>
      <c r="G246" s="9">
        <v>0.35766423357664201</v>
      </c>
      <c r="H246" s="10">
        <v>1.45882352941176</v>
      </c>
      <c r="I246" s="1">
        <v>-0.36866431086936902</v>
      </c>
      <c r="J246" s="11">
        <v>-101.014021178207</v>
      </c>
    </row>
    <row r="247" spans="1:10" x14ac:dyDescent="0.2">
      <c r="A247" s="1">
        <v>2</v>
      </c>
      <c r="B247" s="1">
        <v>411</v>
      </c>
      <c r="C247" s="1" t="s">
        <v>318</v>
      </c>
      <c r="D247" s="1">
        <v>490</v>
      </c>
      <c r="E247" s="1">
        <v>123</v>
      </c>
      <c r="F247" s="1">
        <v>328</v>
      </c>
      <c r="G247" s="9">
        <v>0.25102040816326499</v>
      </c>
      <c r="H247" s="10">
        <v>1.86890243902439</v>
      </c>
      <c r="I247" s="1">
        <v>-0.48166082262030901</v>
      </c>
      <c r="J247" s="11">
        <v>-236.01380308395099</v>
      </c>
    </row>
    <row r="248" spans="1:10" x14ac:dyDescent="0.2">
      <c r="A248" s="1">
        <v>2</v>
      </c>
      <c r="B248" s="1">
        <v>412</v>
      </c>
      <c r="C248" s="1" t="s">
        <v>319</v>
      </c>
      <c r="D248" s="1">
        <v>5807</v>
      </c>
      <c r="E248" s="1">
        <v>3072</v>
      </c>
      <c r="F248" s="1">
        <v>887</v>
      </c>
      <c r="G248" s="9">
        <v>0.52901670397795797</v>
      </c>
      <c r="H248" s="10">
        <v>10.010146561443101</v>
      </c>
      <c r="I248" s="1">
        <v>0.39170072056148397</v>
      </c>
      <c r="J248" s="11">
        <v>2274.6060843005398</v>
      </c>
    </row>
    <row r="249" spans="1:10" x14ac:dyDescent="0.2">
      <c r="A249" s="1">
        <v>2</v>
      </c>
      <c r="B249" s="1">
        <v>413</v>
      </c>
      <c r="C249" s="1" t="s">
        <v>320</v>
      </c>
      <c r="D249" s="1">
        <v>2117</v>
      </c>
      <c r="E249" s="1">
        <v>921</v>
      </c>
      <c r="F249" s="1">
        <v>688</v>
      </c>
      <c r="G249" s="9">
        <v>0.435049598488427</v>
      </c>
      <c r="H249" s="10">
        <v>4.4156976744185998</v>
      </c>
      <c r="I249" s="1">
        <v>-8.5232190940132999E-2</v>
      </c>
      <c r="J249" s="11">
        <v>-180.43654822026201</v>
      </c>
    </row>
    <row r="250" spans="1:10" x14ac:dyDescent="0.2">
      <c r="A250" s="1">
        <v>2</v>
      </c>
      <c r="B250" s="1">
        <v>414</v>
      </c>
      <c r="C250" s="1" t="s">
        <v>321</v>
      </c>
      <c r="D250" s="1">
        <v>2306</v>
      </c>
      <c r="E250" s="1">
        <v>532</v>
      </c>
      <c r="F250" s="1">
        <v>1925</v>
      </c>
      <c r="G250" s="9">
        <v>0.230702515177797</v>
      </c>
      <c r="H250" s="10">
        <v>1.47428571428571</v>
      </c>
      <c r="I250" s="1">
        <v>-0.450762876362168</v>
      </c>
      <c r="J250" s="11">
        <v>-1039.45919289116</v>
      </c>
    </row>
    <row r="251" spans="1:10" x14ac:dyDescent="0.2">
      <c r="A251" s="1">
        <v>2</v>
      </c>
      <c r="B251" s="1">
        <v>415</v>
      </c>
      <c r="C251" s="1" t="s">
        <v>322</v>
      </c>
      <c r="D251" s="1">
        <v>1412</v>
      </c>
      <c r="E251" s="1">
        <v>1379</v>
      </c>
      <c r="F251" s="1">
        <v>598</v>
      </c>
      <c r="G251" s="9">
        <v>0.97662889518413598</v>
      </c>
      <c r="H251" s="10">
        <v>4.6672240802675597</v>
      </c>
      <c r="I251" s="1">
        <v>0.59185458005309499</v>
      </c>
      <c r="J251" s="11">
        <v>835.69866703496996</v>
      </c>
    </row>
    <row r="252" spans="1:10" x14ac:dyDescent="0.2">
      <c r="A252" s="1">
        <v>2</v>
      </c>
      <c r="B252" s="1">
        <v>416</v>
      </c>
      <c r="C252" s="1" t="s">
        <v>323</v>
      </c>
      <c r="D252" s="1">
        <v>127</v>
      </c>
      <c r="E252" s="1">
        <v>42</v>
      </c>
      <c r="F252" s="1">
        <v>290</v>
      </c>
      <c r="G252" s="9">
        <v>0.33070866141732302</v>
      </c>
      <c r="H252" s="10">
        <v>0.582758620689655</v>
      </c>
      <c r="I252" s="1">
        <v>-0.44202952433576798</v>
      </c>
      <c r="J252" s="11">
        <v>-56.137749590642599</v>
      </c>
    </row>
    <row r="253" spans="1:10" x14ac:dyDescent="0.2">
      <c r="A253" s="1">
        <v>2</v>
      </c>
      <c r="B253" s="1">
        <v>417</v>
      </c>
      <c r="C253" s="1" t="s">
        <v>324</v>
      </c>
      <c r="D253" s="1">
        <v>237</v>
      </c>
      <c r="E253" s="1">
        <v>86</v>
      </c>
      <c r="F253" s="1">
        <v>461</v>
      </c>
      <c r="G253" s="9">
        <v>0.36286919831223602</v>
      </c>
      <c r="H253" s="10">
        <v>0.70065075921908904</v>
      </c>
      <c r="I253" s="1">
        <v>-0.39194525518766399</v>
      </c>
      <c r="J253" s="11">
        <v>-92.891025479476298</v>
      </c>
    </row>
    <row r="254" spans="1:10" x14ac:dyDescent="0.2">
      <c r="A254" s="1">
        <v>2</v>
      </c>
      <c r="B254" s="1">
        <v>418</v>
      </c>
      <c r="C254" s="1" t="s">
        <v>325</v>
      </c>
      <c r="D254" s="1">
        <v>2920</v>
      </c>
      <c r="E254" s="1">
        <v>1209</v>
      </c>
      <c r="F254" s="1">
        <v>1403</v>
      </c>
      <c r="G254" s="9">
        <v>0.41404109589041099</v>
      </c>
      <c r="H254" s="10">
        <v>2.9429793300071299</v>
      </c>
      <c r="I254" s="1">
        <v>-0.13581590637293101</v>
      </c>
      <c r="J254" s="11">
        <v>-396.58244660895798</v>
      </c>
    </row>
    <row r="255" spans="1:10" x14ac:dyDescent="0.2">
      <c r="A255" s="1">
        <v>2</v>
      </c>
      <c r="B255" s="1">
        <v>419</v>
      </c>
      <c r="C255" s="1" t="s">
        <v>326</v>
      </c>
      <c r="D255" s="1">
        <v>109</v>
      </c>
      <c r="E255" s="1">
        <v>29</v>
      </c>
      <c r="F255" s="1">
        <v>212</v>
      </c>
      <c r="G255" s="9">
        <v>0.26605504587155998</v>
      </c>
      <c r="H255" s="10">
        <v>0.65094339622641495</v>
      </c>
      <c r="I255" s="1">
        <v>-0.52320861675964603</v>
      </c>
      <c r="J255" s="11">
        <v>-57.029739226801397</v>
      </c>
    </row>
    <row r="256" spans="1:10" x14ac:dyDescent="0.2">
      <c r="A256" s="1">
        <v>2</v>
      </c>
      <c r="B256" s="1">
        <v>420</v>
      </c>
      <c r="C256" s="1" t="s">
        <v>327</v>
      </c>
      <c r="D256" s="1">
        <v>2435</v>
      </c>
      <c r="E256" s="1">
        <v>1042</v>
      </c>
      <c r="F256" s="1">
        <v>266</v>
      </c>
      <c r="G256" s="9">
        <v>0.42792607802874699</v>
      </c>
      <c r="H256" s="10">
        <v>13.0714285714286</v>
      </c>
      <c r="I256" s="1">
        <v>0.24359119169815399</v>
      </c>
      <c r="J256" s="11">
        <v>593.144551785006</v>
      </c>
    </row>
    <row r="257" spans="1:10" x14ac:dyDescent="0.2">
      <c r="A257" s="1">
        <v>2</v>
      </c>
      <c r="B257" s="1">
        <v>421</v>
      </c>
      <c r="C257" s="1" t="s">
        <v>328</v>
      </c>
      <c r="D257" s="1">
        <v>90</v>
      </c>
      <c r="E257" s="1">
        <v>137</v>
      </c>
      <c r="F257" s="1">
        <v>244</v>
      </c>
      <c r="G257" s="9">
        <v>1.5222222222222199</v>
      </c>
      <c r="H257" s="10">
        <v>0.93032786885245899</v>
      </c>
      <c r="I257" s="1">
        <v>1.0997565009508401</v>
      </c>
      <c r="J257" s="11">
        <v>98.978085085575401</v>
      </c>
    </row>
    <row r="258" spans="1:10" x14ac:dyDescent="0.2">
      <c r="A258" s="1">
        <v>2</v>
      </c>
      <c r="B258" s="1">
        <v>422</v>
      </c>
      <c r="C258" s="1" t="s">
        <v>329</v>
      </c>
      <c r="D258" s="1">
        <v>169</v>
      </c>
      <c r="E258" s="1">
        <v>25</v>
      </c>
      <c r="F258" s="1">
        <v>133</v>
      </c>
      <c r="G258" s="9">
        <v>0.14792899408283999</v>
      </c>
      <c r="H258" s="10">
        <v>1.4586466165413501</v>
      </c>
      <c r="I258" s="1">
        <v>-0.64217319133873796</v>
      </c>
      <c r="J258" s="11">
        <v>-108.527269336247</v>
      </c>
    </row>
    <row r="259" spans="1:10" x14ac:dyDescent="0.2">
      <c r="A259" s="1">
        <v>2</v>
      </c>
      <c r="B259" s="1">
        <v>423</v>
      </c>
      <c r="C259" s="1" t="s">
        <v>330</v>
      </c>
      <c r="D259" s="1">
        <v>208</v>
      </c>
      <c r="E259" s="1">
        <v>43</v>
      </c>
      <c r="F259" s="1">
        <v>220</v>
      </c>
      <c r="G259" s="9">
        <v>0.206730769230769</v>
      </c>
      <c r="H259" s="10">
        <v>1.14090909090909</v>
      </c>
      <c r="I259" s="1">
        <v>-0.57706007114539903</v>
      </c>
      <c r="J259" s="11">
        <v>-120.028494798243</v>
      </c>
    </row>
    <row r="260" spans="1:10" x14ac:dyDescent="0.2">
      <c r="A260" s="1">
        <v>2</v>
      </c>
      <c r="B260" s="1">
        <v>424</v>
      </c>
      <c r="C260" s="1" t="s">
        <v>331</v>
      </c>
      <c r="D260" s="1">
        <v>2016</v>
      </c>
      <c r="E260" s="1">
        <v>708</v>
      </c>
      <c r="F260" s="1">
        <v>2823</v>
      </c>
      <c r="G260" s="9">
        <v>0.351190476190476</v>
      </c>
      <c r="H260" s="10">
        <v>0.96493092454835305</v>
      </c>
      <c r="I260" s="1">
        <v>-0.326646131216691</v>
      </c>
      <c r="J260" s="11">
        <v>-658.51860053284895</v>
      </c>
    </row>
    <row r="261" spans="1:10" x14ac:dyDescent="0.2">
      <c r="A261" s="1">
        <v>2</v>
      </c>
      <c r="B261" s="1">
        <v>431</v>
      </c>
      <c r="C261" s="1" t="s">
        <v>332</v>
      </c>
      <c r="D261" s="1">
        <v>1650</v>
      </c>
      <c r="E261" s="1">
        <v>711</v>
      </c>
      <c r="F261" s="1">
        <v>1757</v>
      </c>
      <c r="G261" s="9">
        <v>0.43090909090909102</v>
      </c>
      <c r="H261" s="10">
        <v>1.3437677859988599</v>
      </c>
      <c r="I261" s="1">
        <v>-0.22450300118052699</v>
      </c>
      <c r="J261" s="11">
        <v>-370.42995194786897</v>
      </c>
    </row>
    <row r="262" spans="1:10" x14ac:dyDescent="0.2">
      <c r="A262" s="1">
        <v>2</v>
      </c>
      <c r="B262" s="1">
        <v>432</v>
      </c>
      <c r="C262" s="1" t="s">
        <v>333</v>
      </c>
      <c r="D262" s="1">
        <v>494</v>
      </c>
      <c r="E262" s="1">
        <v>105</v>
      </c>
      <c r="F262" s="1">
        <v>1347</v>
      </c>
      <c r="G262" s="9">
        <v>0.21255060728744901</v>
      </c>
      <c r="H262" s="10">
        <v>0.44469190794357799</v>
      </c>
      <c r="I262" s="1">
        <v>-0.58444711775238101</v>
      </c>
      <c r="J262" s="11">
        <v>-288.71687616967603</v>
      </c>
    </row>
    <row r="263" spans="1:10" x14ac:dyDescent="0.2">
      <c r="A263" s="1">
        <v>2</v>
      </c>
      <c r="B263" s="1">
        <v>433</v>
      </c>
      <c r="C263" s="1" t="s">
        <v>334</v>
      </c>
      <c r="D263" s="1">
        <v>717</v>
      </c>
      <c r="E263" s="1">
        <v>197</v>
      </c>
      <c r="F263" s="1">
        <v>1480</v>
      </c>
      <c r="G263" s="9">
        <v>0.27475592747559302</v>
      </c>
      <c r="H263" s="10">
        <v>0.61756756756756803</v>
      </c>
      <c r="I263" s="1">
        <v>-0.48924196827124</v>
      </c>
      <c r="J263" s="11">
        <v>-350.786491250479</v>
      </c>
    </row>
    <row r="264" spans="1:10" x14ac:dyDescent="0.2">
      <c r="A264" s="1">
        <v>2</v>
      </c>
      <c r="B264" s="1">
        <v>434</v>
      </c>
      <c r="C264" s="1" t="s">
        <v>335</v>
      </c>
      <c r="D264" s="1">
        <v>1353</v>
      </c>
      <c r="E264" s="1">
        <v>685</v>
      </c>
      <c r="F264" s="1">
        <v>2206</v>
      </c>
      <c r="G264" s="9">
        <v>0.50628233555062796</v>
      </c>
      <c r="H264" s="10">
        <v>0.92384406165004496</v>
      </c>
      <c r="I264" s="1">
        <v>-0.155239034676702</v>
      </c>
      <c r="J264" s="11">
        <v>-210.038413917578</v>
      </c>
    </row>
    <row r="265" spans="1:10" x14ac:dyDescent="0.2">
      <c r="A265" s="1">
        <v>2</v>
      </c>
      <c r="B265" s="1">
        <v>435</v>
      </c>
      <c r="C265" s="1" t="s">
        <v>336</v>
      </c>
      <c r="D265" s="1">
        <v>546</v>
      </c>
      <c r="E265" s="1">
        <v>263</v>
      </c>
      <c r="F265" s="1">
        <v>1413</v>
      </c>
      <c r="G265" s="9">
        <v>0.48168498168498203</v>
      </c>
      <c r="H265" s="10">
        <v>0.57254069355980197</v>
      </c>
      <c r="I265" s="1">
        <v>-0.23195247079425901</v>
      </c>
      <c r="J265" s="11">
        <v>-126.646049053666</v>
      </c>
    </row>
    <row r="266" spans="1:10" x14ac:dyDescent="0.2">
      <c r="A266" s="1">
        <v>2</v>
      </c>
      <c r="B266" s="1">
        <v>437</v>
      </c>
      <c r="C266" s="1" t="s">
        <v>337</v>
      </c>
      <c r="D266" s="1">
        <v>114</v>
      </c>
      <c r="E266" s="1">
        <v>48</v>
      </c>
      <c r="F266" s="1">
        <v>471</v>
      </c>
      <c r="G266" s="9">
        <v>0.42105263157894701</v>
      </c>
      <c r="H266" s="10">
        <v>0.34394904458598702</v>
      </c>
      <c r="I266" s="1">
        <v>-0.33549836694817597</v>
      </c>
      <c r="J266" s="11">
        <v>-38.246813832092002</v>
      </c>
    </row>
    <row r="267" spans="1:10" x14ac:dyDescent="0.2">
      <c r="A267" s="1">
        <v>2</v>
      </c>
      <c r="B267" s="1">
        <v>438</v>
      </c>
      <c r="C267" s="1" t="s">
        <v>338</v>
      </c>
      <c r="D267" s="1">
        <v>1194</v>
      </c>
      <c r="E267" s="1">
        <v>465</v>
      </c>
      <c r="F267" s="1">
        <v>2150</v>
      </c>
      <c r="G267" s="9">
        <v>0.38944723618090499</v>
      </c>
      <c r="H267" s="10">
        <v>0.77162790697674399</v>
      </c>
      <c r="I267" s="1">
        <v>-0.31729369961959097</v>
      </c>
      <c r="J267" s="11">
        <v>-378.848677345792</v>
      </c>
    </row>
    <row r="268" spans="1:10" x14ac:dyDescent="0.2">
      <c r="A268" s="1">
        <v>2</v>
      </c>
      <c r="B268" s="1">
        <v>441</v>
      </c>
      <c r="C268" s="1" t="s">
        <v>339</v>
      </c>
      <c r="D268" s="1">
        <v>854</v>
      </c>
      <c r="E268" s="1">
        <v>267</v>
      </c>
      <c r="F268" s="1">
        <v>1258</v>
      </c>
      <c r="G268" s="9">
        <v>0.312646370023419</v>
      </c>
      <c r="H268" s="10">
        <v>0.89109697933227405</v>
      </c>
      <c r="I268" s="1">
        <v>-0.42488040090177298</v>
      </c>
      <c r="J268" s="11">
        <v>-362.84786237011502</v>
      </c>
    </row>
    <row r="269" spans="1:10" x14ac:dyDescent="0.2">
      <c r="A269" s="1">
        <v>2</v>
      </c>
      <c r="B269" s="1">
        <v>442</v>
      </c>
      <c r="C269" s="1" t="s">
        <v>340</v>
      </c>
      <c r="D269" s="1">
        <v>203</v>
      </c>
      <c r="E269" s="1">
        <v>33</v>
      </c>
      <c r="F269" s="1">
        <v>692</v>
      </c>
      <c r="G269" s="9">
        <v>0.16256157635467999</v>
      </c>
      <c r="H269" s="10">
        <v>0.34104046242774599</v>
      </c>
      <c r="I269" s="1">
        <v>-0.66405084981019802</v>
      </c>
      <c r="J269" s="11">
        <v>-134.80232251147001</v>
      </c>
    </row>
    <row r="270" spans="1:10" x14ac:dyDescent="0.2">
      <c r="A270" s="1">
        <v>2</v>
      </c>
      <c r="B270" s="1">
        <v>443</v>
      </c>
      <c r="C270" s="1" t="s">
        <v>341</v>
      </c>
      <c r="D270" s="1">
        <v>5083</v>
      </c>
      <c r="E270" s="1">
        <v>3222</v>
      </c>
      <c r="F270" s="1">
        <v>2065</v>
      </c>
      <c r="G270" s="9">
        <v>0.63387763132008701</v>
      </c>
      <c r="H270" s="10">
        <v>4.0217917675544799</v>
      </c>
      <c r="I270" s="1">
        <v>0.27261165196817</v>
      </c>
      <c r="J270" s="11">
        <v>1385.6850269542099</v>
      </c>
    </row>
    <row r="271" spans="1:10" x14ac:dyDescent="0.2">
      <c r="A271" s="1">
        <v>2</v>
      </c>
      <c r="B271" s="1">
        <v>444</v>
      </c>
      <c r="C271" s="1" t="s">
        <v>342</v>
      </c>
      <c r="D271" s="1">
        <v>1917</v>
      </c>
      <c r="E271" s="1">
        <v>1613</v>
      </c>
      <c r="F271" s="1">
        <v>1484</v>
      </c>
      <c r="G271" s="9">
        <v>0.84141888367240503</v>
      </c>
      <c r="H271" s="10">
        <v>2.37870619946092</v>
      </c>
      <c r="I271" s="1">
        <v>0.35215463629770899</v>
      </c>
      <c r="J271" s="11">
        <v>675.08043778270803</v>
      </c>
    </row>
    <row r="272" spans="1:10" x14ac:dyDescent="0.2">
      <c r="A272" s="1">
        <v>2</v>
      </c>
      <c r="B272" s="1">
        <v>445</v>
      </c>
      <c r="C272" s="1" t="s">
        <v>343</v>
      </c>
      <c r="D272" s="1">
        <v>1238</v>
      </c>
      <c r="E272" s="1">
        <v>300</v>
      </c>
      <c r="F272" s="1">
        <v>2371</v>
      </c>
      <c r="G272" s="9">
        <v>0.24232633279483001</v>
      </c>
      <c r="H272" s="10">
        <v>0.64867144664698395</v>
      </c>
      <c r="I272" s="1">
        <v>-0.50911352016685996</v>
      </c>
      <c r="J272" s="11">
        <v>-630.28253796657305</v>
      </c>
    </row>
    <row r="273" spans="1:10" x14ac:dyDescent="0.2">
      <c r="A273" s="1">
        <v>2</v>
      </c>
      <c r="B273" s="1">
        <v>446</v>
      </c>
      <c r="C273" s="1" t="s">
        <v>344</v>
      </c>
      <c r="D273" s="1">
        <v>4390</v>
      </c>
      <c r="E273" s="1">
        <v>2229</v>
      </c>
      <c r="F273" s="1">
        <v>2448</v>
      </c>
      <c r="G273" s="9">
        <v>0.50774487471526197</v>
      </c>
      <c r="H273" s="10">
        <v>2.7038398692810501</v>
      </c>
      <c r="I273" s="1">
        <v>3.3672643790204002E-2</v>
      </c>
      <c r="J273" s="11">
        <v>147.82290623899499</v>
      </c>
    </row>
    <row r="274" spans="1:10" x14ac:dyDescent="0.2">
      <c r="A274" s="1">
        <v>2</v>
      </c>
      <c r="B274" s="1">
        <v>448</v>
      </c>
      <c r="C274" s="1" t="s">
        <v>345</v>
      </c>
      <c r="D274" s="1">
        <v>917</v>
      </c>
      <c r="E274" s="1">
        <v>735</v>
      </c>
      <c r="F274" s="1">
        <v>1613</v>
      </c>
      <c r="G274" s="9">
        <v>0.80152671755725202</v>
      </c>
      <c r="H274" s="10">
        <v>1.0241785492870401</v>
      </c>
      <c r="I274" s="1">
        <v>0.210451475340375</v>
      </c>
      <c r="J274" s="11">
        <v>192.98400288712401</v>
      </c>
    </row>
    <row r="275" spans="1:10" x14ac:dyDescent="0.2">
      <c r="A275" s="1">
        <v>2</v>
      </c>
      <c r="B275" s="1">
        <v>449</v>
      </c>
      <c r="C275" s="1" t="s">
        <v>346</v>
      </c>
      <c r="D275" s="1">
        <v>828</v>
      </c>
      <c r="E275" s="1">
        <v>155</v>
      </c>
      <c r="F275" s="1">
        <v>1343</v>
      </c>
      <c r="G275" s="9">
        <v>0.18719806763284999</v>
      </c>
      <c r="H275" s="10">
        <v>0.73194341027550303</v>
      </c>
      <c r="I275" s="1">
        <v>-0.59299687769671605</v>
      </c>
      <c r="J275" s="11">
        <v>-491.00141473288102</v>
      </c>
    </row>
    <row r="276" spans="1:10" x14ac:dyDescent="0.2">
      <c r="A276" s="1">
        <v>2</v>
      </c>
      <c r="B276" s="1">
        <v>450</v>
      </c>
      <c r="C276" s="1" t="s">
        <v>347</v>
      </c>
      <c r="D276" s="1">
        <v>1879</v>
      </c>
      <c r="E276" s="1">
        <v>429</v>
      </c>
      <c r="F276" s="1">
        <v>2350</v>
      </c>
      <c r="G276" s="9">
        <v>0.22831293241085701</v>
      </c>
      <c r="H276" s="10">
        <v>0.98212765957446801</v>
      </c>
      <c r="I276" s="1">
        <v>-0.48922185288117098</v>
      </c>
      <c r="J276" s="11">
        <v>-919.24786156371999</v>
      </c>
    </row>
    <row r="277" spans="1:10" x14ac:dyDescent="0.2">
      <c r="A277" s="1">
        <v>2</v>
      </c>
      <c r="B277" s="1">
        <v>491</v>
      </c>
      <c r="C277" s="1" t="s">
        <v>348</v>
      </c>
      <c r="D277" s="1">
        <v>568</v>
      </c>
      <c r="E277" s="1">
        <v>308</v>
      </c>
      <c r="F277" s="1">
        <v>659</v>
      </c>
      <c r="G277" s="9">
        <v>0.54225352112676095</v>
      </c>
      <c r="H277" s="10">
        <v>1.3292867981790599</v>
      </c>
      <c r="I277" s="1">
        <v>-0.124849803845093</v>
      </c>
      <c r="J277" s="11">
        <v>-70.914688584012893</v>
      </c>
    </row>
    <row r="278" spans="1:10" x14ac:dyDescent="0.2">
      <c r="A278" s="1">
        <v>2</v>
      </c>
      <c r="B278" s="1">
        <v>492</v>
      </c>
      <c r="C278" s="1" t="s">
        <v>349</v>
      </c>
      <c r="D278" s="1">
        <v>1346</v>
      </c>
      <c r="E278" s="1">
        <v>470</v>
      </c>
      <c r="F278" s="1">
        <v>304</v>
      </c>
      <c r="G278" s="9">
        <v>0.34918276374442803</v>
      </c>
      <c r="H278" s="10">
        <v>5.9736842105263204</v>
      </c>
      <c r="I278" s="1">
        <v>-0.16743038108105401</v>
      </c>
      <c r="J278" s="11">
        <v>-225.36129293509899</v>
      </c>
    </row>
    <row r="279" spans="1:10" x14ac:dyDescent="0.2">
      <c r="A279" s="1">
        <v>2</v>
      </c>
      <c r="B279" s="1">
        <v>493</v>
      </c>
      <c r="C279" s="1" t="s">
        <v>350</v>
      </c>
      <c r="D279" s="1">
        <v>528</v>
      </c>
      <c r="E279" s="1">
        <v>146</v>
      </c>
      <c r="F279" s="1">
        <v>352</v>
      </c>
      <c r="G279" s="9">
        <v>0.27651515151515099</v>
      </c>
      <c r="H279" s="10">
        <v>1.91477272727273</v>
      </c>
      <c r="I279" s="1">
        <v>-0.44569222480963999</v>
      </c>
      <c r="J279" s="11">
        <v>-235.32549469949001</v>
      </c>
    </row>
    <row r="280" spans="1:10" x14ac:dyDescent="0.2">
      <c r="A280" s="1">
        <v>2</v>
      </c>
      <c r="B280" s="1">
        <v>494</v>
      </c>
      <c r="C280" s="1" t="s">
        <v>351</v>
      </c>
      <c r="D280" s="1">
        <v>770</v>
      </c>
      <c r="E280" s="1">
        <v>596</v>
      </c>
      <c r="F280" s="1">
        <v>750</v>
      </c>
      <c r="G280" s="9">
        <v>0.77402597402597395</v>
      </c>
      <c r="H280" s="10">
        <v>1.8213333333333299</v>
      </c>
      <c r="I280" s="1">
        <v>0.19928735765503</v>
      </c>
      <c r="J280" s="11">
        <v>153.451265394373</v>
      </c>
    </row>
    <row r="281" spans="1:10" x14ac:dyDescent="0.2">
      <c r="A281" s="1">
        <v>2</v>
      </c>
      <c r="B281" s="1">
        <v>495</v>
      </c>
      <c r="C281" s="1" t="s">
        <v>352</v>
      </c>
      <c r="D281" s="1">
        <v>844</v>
      </c>
      <c r="E281" s="1">
        <v>506</v>
      </c>
      <c r="F281" s="1">
        <v>999</v>
      </c>
      <c r="G281" s="9">
        <v>0.59952606635071104</v>
      </c>
      <c r="H281" s="10">
        <v>1.35135135135135</v>
      </c>
      <c r="I281" s="1">
        <v>-3.9552692469943501E-2</v>
      </c>
      <c r="J281" s="11">
        <v>-33.382472444632299</v>
      </c>
    </row>
    <row r="282" spans="1:10" x14ac:dyDescent="0.2">
      <c r="A282" s="1">
        <v>2</v>
      </c>
      <c r="B282" s="1">
        <v>496</v>
      </c>
      <c r="C282" s="1" t="s">
        <v>353</v>
      </c>
      <c r="D282" s="1">
        <v>3406</v>
      </c>
      <c r="E282" s="1">
        <v>1692</v>
      </c>
      <c r="F282" s="1">
        <v>2323</v>
      </c>
      <c r="G282" s="9">
        <v>0.49677040516735199</v>
      </c>
      <c r="H282" s="10">
        <v>2.1945759793370598</v>
      </c>
      <c r="I282" s="1">
        <v>-3.8484638886715598E-2</v>
      </c>
      <c r="J282" s="11">
        <v>-131.07868004815299</v>
      </c>
    </row>
    <row r="283" spans="1:10" x14ac:dyDescent="0.2">
      <c r="A283" s="1">
        <v>2</v>
      </c>
      <c r="B283" s="1">
        <v>497</v>
      </c>
      <c r="C283" s="1" t="s">
        <v>354</v>
      </c>
      <c r="D283" s="1">
        <v>528</v>
      </c>
      <c r="E283" s="1">
        <v>140</v>
      </c>
      <c r="F283" s="1">
        <v>533</v>
      </c>
      <c r="G283" s="9">
        <v>0.26515151515151503</v>
      </c>
      <c r="H283" s="10">
        <v>1.2532833020637899</v>
      </c>
      <c r="I283" s="1">
        <v>-0.48515312605649702</v>
      </c>
      <c r="J283" s="11">
        <v>-256.16085055782997</v>
      </c>
    </row>
    <row r="284" spans="1:10" x14ac:dyDescent="0.2">
      <c r="A284" s="1">
        <v>2</v>
      </c>
      <c r="B284" s="1">
        <v>498</v>
      </c>
      <c r="C284" s="1" t="s">
        <v>355</v>
      </c>
      <c r="D284" s="1">
        <v>1309</v>
      </c>
      <c r="E284" s="1">
        <v>933</v>
      </c>
      <c r="F284" s="1">
        <v>478</v>
      </c>
      <c r="G284" s="9">
        <v>0.71275783040488905</v>
      </c>
      <c r="H284" s="10">
        <v>4.6903765690376602</v>
      </c>
      <c r="I284" s="1">
        <v>0.24977870748940001</v>
      </c>
      <c r="J284" s="11">
        <v>326.96032810362402</v>
      </c>
    </row>
    <row r="285" spans="1:10" x14ac:dyDescent="0.2">
      <c r="A285" s="1">
        <v>2</v>
      </c>
      <c r="B285" s="1">
        <v>499</v>
      </c>
      <c r="C285" s="1" t="s">
        <v>356</v>
      </c>
      <c r="D285" s="1">
        <v>584</v>
      </c>
      <c r="E285" s="1">
        <v>258</v>
      </c>
      <c r="F285" s="1">
        <v>549</v>
      </c>
      <c r="G285" s="9">
        <v>0.44178082191780799</v>
      </c>
      <c r="H285" s="10">
        <v>1.53369763205829</v>
      </c>
      <c r="I285" s="1">
        <v>-0.24556312307919101</v>
      </c>
      <c r="J285" s="11">
        <v>-143.40886387824699</v>
      </c>
    </row>
    <row r="286" spans="1:10" x14ac:dyDescent="0.2">
      <c r="A286" s="1">
        <v>2</v>
      </c>
      <c r="B286" s="1">
        <v>500</v>
      </c>
      <c r="C286" s="1" t="s">
        <v>357</v>
      </c>
      <c r="D286" s="1">
        <v>427</v>
      </c>
      <c r="E286" s="1">
        <v>160</v>
      </c>
      <c r="F286" s="1">
        <v>462</v>
      </c>
      <c r="G286" s="9">
        <v>0.37470725995316201</v>
      </c>
      <c r="H286" s="10">
        <v>1.27056277056277</v>
      </c>
      <c r="I286" s="1">
        <v>-0.34780294094170999</v>
      </c>
      <c r="J286" s="11">
        <v>-148.51185578210999</v>
      </c>
    </row>
    <row r="287" spans="1:10" x14ac:dyDescent="0.2">
      <c r="A287" s="1">
        <v>2</v>
      </c>
      <c r="B287" s="1">
        <v>501</v>
      </c>
      <c r="C287" s="1" t="s">
        <v>358</v>
      </c>
      <c r="D287" s="1">
        <v>440</v>
      </c>
      <c r="E287" s="1">
        <v>404</v>
      </c>
      <c r="F287" s="1">
        <v>330</v>
      </c>
      <c r="G287" s="9">
        <v>0.91818181818181799</v>
      </c>
      <c r="H287" s="10">
        <v>2.5575757575757598</v>
      </c>
      <c r="I287" s="1">
        <v>0.39904280421705401</v>
      </c>
      <c r="J287" s="11">
        <v>175.578833855504</v>
      </c>
    </row>
    <row r="288" spans="1:10" x14ac:dyDescent="0.2">
      <c r="A288" s="1">
        <v>2</v>
      </c>
      <c r="B288" s="1">
        <v>502</v>
      </c>
      <c r="C288" s="1" t="s">
        <v>359</v>
      </c>
      <c r="D288" s="1">
        <v>855</v>
      </c>
      <c r="E288" s="1">
        <v>179</v>
      </c>
      <c r="F288" s="1">
        <v>459</v>
      </c>
      <c r="G288" s="9">
        <v>0.20935672514619899</v>
      </c>
      <c r="H288" s="10">
        <v>2.2527233115468399</v>
      </c>
      <c r="I288" s="1">
        <v>-0.50630149748095699</v>
      </c>
      <c r="J288" s="11">
        <v>-432.88778034621799</v>
      </c>
    </row>
    <row r="289" spans="1:10" x14ac:dyDescent="0.2">
      <c r="A289" s="1">
        <v>2</v>
      </c>
      <c r="B289" s="1">
        <v>532</v>
      </c>
      <c r="C289" s="1" t="s">
        <v>360</v>
      </c>
      <c r="D289" s="1">
        <v>151</v>
      </c>
      <c r="E289" s="1">
        <v>45</v>
      </c>
      <c r="F289" s="1">
        <v>216</v>
      </c>
      <c r="G289" s="9">
        <v>0.29801324503311299</v>
      </c>
      <c r="H289" s="10">
        <v>0.907407407407407</v>
      </c>
      <c r="I289" s="1">
        <v>-0.47086438289209598</v>
      </c>
      <c r="J289" s="11">
        <v>-71.100521816706404</v>
      </c>
    </row>
    <row r="290" spans="1:10" x14ac:dyDescent="0.2">
      <c r="A290" s="1">
        <v>2</v>
      </c>
      <c r="B290" s="1">
        <v>533</v>
      </c>
      <c r="C290" s="1" t="s">
        <v>361</v>
      </c>
      <c r="D290" s="1">
        <v>3147</v>
      </c>
      <c r="E290" s="1">
        <v>905</v>
      </c>
      <c r="F290" s="1">
        <v>991</v>
      </c>
      <c r="G290" s="9">
        <v>0.28757546870035</v>
      </c>
      <c r="H290" s="10">
        <v>4.0887991927346103</v>
      </c>
      <c r="I290" s="1">
        <v>-0.246174544968424</v>
      </c>
      <c r="J290" s="11">
        <v>-774.71129301563099</v>
      </c>
    </row>
    <row r="291" spans="1:10" x14ac:dyDescent="0.2">
      <c r="A291" s="1">
        <v>2</v>
      </c>
      <c r="B291" s="1">
        <v>535</v>
      </c>
      <c r="C291" s="1" t="s">
        <v>362</v>
      </c>
      <c r="D291" s="1">
        <v>85</v>
      </c>
      <c r="E291" s="1">
        <v>190</v>
      </c>
      <c r="F291" s="1">
        <v>214</v>
      </c>
      <c r="G291" s="9">
        <v>2.2352941176470602</v>
      </c>
      <c r="H291" s="10">
        <v>1.28504672897196</v>
      </c>
      <c r="I291" s="1">
        <v>2.02864547148907</v>
      </c>
      <c r="J291" s="11">
        <v>172.43486507657099</v>
      </c>
    </row>
    <row r="292" spans="1:10" x14ac:dyDescent="0.2">
      <c r="A292" s="1">
        <v>2</v>
      </c>
      <c r="B292" s="1">
        <v>536</v>
      </c>
      <c r="C292" s="1" t="s">
        <v>363</v>
      </c>
      <c r="D292" s="1">
        <v>200</v>
      </c>
      <c r="E292" s="1">
        <v>73</v>
      </c>
      <c r="F292" s="1">
        <v>282</v>
      </c>
      <c r="G292" s="9">
        <v>0.36499999999999999</v>
      </c>
      <c r="H292" s="10">
        <v>0.96808510638297895</v>
      </c>
      <c r="I292" s="1">
        <v>-0.38061857461862802</v>
      </c>
      <c r="J292" s="11">
        <v>-76.123714923725501</v>
      </c>
    </row>
    <row r="293" spans="1:10" x14ac:dyDescent="0.2">
      <c r="A293" s="1">
        <v>2</v>
      </c>
      <c r="B293" s="1">
        <v>538</v>
      </c>
      <c r="C293" s="1" t="s">
        <v>364</v>
      </c>
      <c r="D293" s="1">
        <v>4867</v>
      </c>
      <c r="E293" s="1">
        <v>1190</v>
      </c>
      <c r="F293" s="1">
        <v>3180</v>
      </c>
      <c r="G293" s="9">
        <v>0.244503801109513</v>
      </c>
      <c r="H293" s="10">
        <v>1.9047169811320801</v>
      </c>
      <c r="I293" s="1">
        <v>-0.31556598619455201</v>
      </c>
      <c r="J293" s="11">
        <v>-1535.8596548088799</v>
      </c>
    </row>
    <row r="294" spans="1:10" x14ac:dyDescent="0.2">
      <c r="A294" s="1">
        <v>2</v>
      </c>
      <c r="B294" s="1">
        <v>540</v>
      </c>
      <c r="C294" s="1" t="s">
        <v>365</v>
      </c>
      <c r="D294" s="1">
        <v>5502</v>
      </c>
      <c r="E294" s="1">
        <v>2012</v>
      </c>
      <c r="F294" s="1">
        <v>1339</v>
      </c>
      <c r="G294" s="9">
        <v>0.36568520537986199</v>
      </c>
      <c r="H294" s="10">
        <v>5.6116504854368898</v>
      </c>
      <c r="I294" s="1">
        <v>4.5291386569544703E-3</v>
      </c>
      <c r="J294" s="11">
        <v>24.919320890563501</v>
      </c>
    </row>
    <row r="295" spans="1:10" x14ac:dyDescent="0.2">
      <c r="A295" s="1">
        <v>2</v>
      </c>
      <c r="B295" s="1">
        <v>541</v>
      </c>
      <c r="C295" s="1" t="s">
        <v>366</v>
      </c>
      <c r="D295" s="1">
        <v>430</v>
      </c>
      <c r="E295" s="1">
        <v>140</v>
      </c>
      <c r="F295" s="1">
        <v>507</v>
      </c>
      <c r="G295" s="9">
        <v>0.32558139534883701</v>
      </c>
      <c r="H295" s="10">
        <v>1.12426035502959</v>
      </c>
      <c r="I295" s="1">
        <v>-0.41627337145818399</v>
      </c>
      <c r="J295" s="11">
        <v>-178.99754972701899</v>
      </c>
    </row>
    <row r="296" spans="1:10" x14ac:dyDescent="0.2">
      <c r="A296" s="1">
        <v>2</v>
      </c>
      <c r="B296" s="1">
        <v>543</v>
      </c>
      <c r="C296" s="1" t="s">
        <v>367</v>
      </c>
      <c r="D296" s="1">
        <v>556</v>
      </c>
      <c r="E296" s="1">
        <v>202</v>
      </c>
      <c r="F296" s="1">
        <v>374</v>
      </c>
      <c r="G296" s="9">
        <v>0.36330935251798602</v>
      </c>
      <c r="H296" s="10">
        <v>2.0267379679144399</v>
      </c>
      <c r="I296" s="1">
        <v>-0.32891153788836702</v>
      </c>
      <c r="J296" s="11">
        <v>-182.87481506593201</v>
      </c>
    </row>
    <row r="297" spans="1:10" x14ac:dyDescent="0.2">
      <c r="A297" s="1">
        <v>2</v>
      </c>
      <c r="B297" s="1">
        <v>544</v>
      </c>
      <c r="C297" s="1" t="s">
        <v>368</v>
      </c>
      <c r="D297" s="1">
        <v>3967</v>
      </c>
      <c r="E297" s="1">
        <v>5086</v>
      </c>
      <c r="F297" s="1">
        <v>614</v>
      </c>
      <c r="G297" s="9">
        <v>1.28207713637509</v>
      </c>
      <c r="H297" s="10">
        <v>14.744299674267101</v>
      </c>
      <c r="I297" s="1">
        <v>1.46400294190141</v>
      </c>
      <c r="J297" s="11">
        <v>5807.6996705228903</v>
      </c>
    </row>
    <row r="298" spans="1:10" x14ac:dyDescent="0.2">
      <c r="A298" s="1">
        <v>2</v>
      </c>
      <c r="B298" s="1">
        <v>546</v>
      </c>
      <c r="C298" s="1" t="s">
        <v>369</v>
      </c>
      <c r="D298" s="1">
        <v>9871</v>
      </c>
      <c r="E298" s="1">
        <v>5322</v>
      </c>
      <c r="F298" s="1">
        <v>881</v>
      </c>
      <c r="G298" s="9">
        <v>0.53915510080032403</v>
      </c>
      <c r="H298" s="10">
        <v>17.245175936435899</v>
      </c>
      <c r="I298" s="1">
        <v>0.83744439542539295</v>
      </c>
      <c r="J298" s="11">
        <v>8266.4136272440501</v>
      </c>
    </row>
    <row r="299" spans="1:10" x14ac:dyDescent="0.2">
      <c r="A299" s="1">
        <v>2</v>
      </c>
      <c r="B299" s="1">
        <v>551</v>
      </c>
      <c r="C299" s="1" t="s">
        <v>370</v>
      </c>
      <c r="D299" s="1">
        <v>6180</v>
      </c>
      <c r="E299" s="1">
        <v>3316</v>
      </c>
      <c r="F299" s="1">
        <v>681</v>
      </c>
      <c r="G299" s="9">
        <v>0.53656957928802596</v>
      </c>
      <c r="H299" s="10">
        <v>13.944199706314199</v>
      </c>
      <c r="I299" s="1">
        <v>0.56404569855342401</v>
      </c>
      <c r="J299" s="11">
        <v>3485.8024170601602</v>
      </c>
    </row>
    <row r="300" spans="1:10" x14ac:dyDescent="0.2">
      <c r="A300" s="1">
        <v>2</v>
      </c>
      <c r="B300" s="1">
        <v>552</v>
      </c>
      <c r="C300" s="1" t="s">
        <v>371</v>
      </c>
      <c r="D300" s="1">
        <v>4207</v>
      </c>
      <c r="E300" s="1">
        <v>1927</v>
      </c>
      <c r="F300" s="1">
        <v>1681</v>
      </c>
      <c r="G300" s="9">
        <v>0.45804611362015701</v>
      </c>
      <c r="H300" s="10">
        <v>3.6490184414039302</v>
      </c>
      <c r="I300" s="1">
        <v>-1.85815259710552E-3</v>
      </c>
      <c r="J300" s="11">
        <v>-7.8172479760229097</v>
      </c>
    </row>
    <row r="301" spans="1:10" x14ac:dyDescent="0.2">
      <c r="A301" s="1">
        <v>2</v>
      </c>
      <c r="B301" s="1">
        <v>553</v>
      </c>
      <c r="C301" s="1" t="s">
        <v>372</v>
      </c>
      <c r="D301" s="1">
        <v>98</v>
      </c>
      <c r="E301" s="1">
        <v>45</v>
      </c>
      <c r="F301" s="1">
        <v>143</v>
      </c>
      <c r="G301" s="9">
        <v>0.45918367346938799</v>
      </c>
      <c r="H301" s="10">
        <v>1</v>
      </c>
      <c r="I301" s="1">
        <v>-0.26249910301281698</v>
      </c>
      <c r="J301" s="11">
        <v>-25.724912095255998</v>
      </c>
    </row>
    <row r="302" spans="1:10" x14ac:dyDescent="0.2">
      <c r="A302" s="1">
        <v>2</v>
      </c>
      <c r="B302" s="1">
        <v>554</v>
      </c>
      <c r="C302" s="1" t="s">
        <v>373</v>
      </c>
      <c r="D302" s="1">
        <v>839</v>
      </c>
      <c r="E302" s="1">
        <v>385</v>
      </c>
      <c r="F302" s="1">
        <v>374</v>
      </c>
      <c r="G302" s="9">
        <v>0.45887961859356402</v>
      </c>
      <c r="H302" s="10">
        <v>3.2727272727272698</v>
      </c>
      <c r="I302" s="1">
        <v>-0.14814338350289399</v>
      </c>
      <c r="J302" s="11">
        <v>-124.292298758928</v>
      </c>
    </row>
    <row r="303" spans="1:10" x14ac:dyDescent="0.2">
      <c r="A303" s="1">
        <v>2</v>
      </c>
      <c r="B303" s="1">
        <v>556</v>
      </c>
      <c r="C303" s="1" t="s">
        <v>374</v>
      </c>
      <c r="D303" s="1">
        <v>332</v>
      </c>
      <c r="E303" s="1">
        <v>47</v>
      </c>
      <c r="F303" s="1">
        <v>187</v>
      </c>
      <c r="G303" s="9">
        <v>0.141566265060241</v>
      </c>
      <c r="H303" s="10">
        <v>2.0267379679144399</v>
      </c>
      <c r="I303" s="1">
        <v>-0.622541304439724</v>
      </c>
      <c r="J303" s="11">
        <v>-206.683713073989</v>
      </c>
    </row>
    <row r="304" spans="1:10" x14ac:dyDescent="0.2">
      <c r="A304" s="1">
        <v>2</v>
      </c>
      <c r="B304" s="1">
        <v>557</v>
      </c>
      <c r="C304" s="1" t="s">
        <v>375</v>
      </c>
      <c r="D304" s="1">
        <v>571</v>
      </c>
      <c r="E304" s="1">
        <v>74</v>
      </c>
      <c r="F304" s="1">
        <v>345</v>
      </c>
      <c r="G304" s="9">
        <v>0.129597197898424</v>
      </c>
      <c r="H304" s="10">
        <v>1.8695652173913</v>
      </c>
      <c r="I304" s="1">
        <v>-0.63436815124264401</v>
      </c>
      <c r="J304" s="11">
        <v>-362.22421435954999</v>
      </c>
    </row>
    <row r="305" spans="1:10" x14ac:dyDescent="0.2">
      <c r="A305" s="1">
        <v>2</v>
      </c>
      <c r="B305" s="1">
        <v>561</v>
      </c>
      <c r="C305" s="1" t="s">
        <v>376</v>
      </c>
      <c r="D305" s="1">
        <v>3458</v>
      </c>
      <c r="E305" s="1">
        <v>2446</v>
      </c>
      <c r="F305" s="1">
        <v>5459</v>
      </c>
      <c r="G305" s="9">
        <v>0.70734528629265503</v>
      </c>
      <c r="H305" s="10">
        <v>1.0815167613115999</v>
      </c>
      <c r="I305" s="1">
        <v>0.19215650095148501</v>
      </c>
      <c r="J305" s="11">
        <v>664.47718029023304</v>
      </c>
    </row>
    <row r="306" spans="1:10" x14ac:dyDescent="0.2">
      <c r="A306" s="1">
        <v>2</v>
      </c>
      <c r="B306" s="1">
        <v>562</v>
      </c>
      <c r="C306" s="1" t="s">
        <v>377</v>
      </c>
      <c r="D306" s="1">
        <v>2176</v>
      </c>
      <c r="E306" s="1">
        <v>890</v>
      </c>
      <c r="F306" s="1">
        <v>2441</v>
      </c>
      <c r="G306" s="9">
        <v>0.40900735294117602</v>
      </c>
      <c r="H306" s="10">
        <v>1.2560426054895499</v>
      </c>
      <c r="I306" s="1">
        <v>-0.235123686216267</v>
      </c>
      <c r="J306" s="11">
        <v>-511.62914120659599</v>
      </c>
    </row>
    <row r="307" spans="1:10" x14ac:dyDescent="0.2">
      <c r="A307" s="1">
        <v>2</v>
      </c>
      <c r="B307" s="1">
        <v>563</v>
      </c>
      <c r="C307" s="1" t="s">
        <v>378</v>
      </c>
      <c r="D307" s="1">
        <v>6793</v>
      </c>
      <c r="E307" s="1">
        <v>4241</v>
      </c>
      <c r="F307" s="1">
        <v>6091</v>
      </c>
      <c r="G307" s="9">
        <v>0.62431915206830602</v>
      </c>
      <c r="H307" s="10">
        <v>1.8115252011164</v>
      </c>
      <c r="I307" s="1">
        <v>0.244879154124682</v>
      </c>
      <c r="J307" s="11">
        <v>1663.46409396897</v>
      </c>
    </row>
    <row r="308" spans="1:10" x14ac:dyDescent="0.2">
      <c r="A308" s="1">
        <v>2</v>
      </c>
      <c r="B308" s="1">
        <v>564</v>
      </c>
      <c r="C308" s="1" t="s">
        <v>379</v>
      </c>
      <c r="D308" s="1">
        <v>783</v>
      </c>
      <c r="E308" s="1">
        <v>274</v>
      </c>
      <c r="F308" s="1">
        <v>2372</v>
      </c>
      <c r="G308" s="9">
        <v>0.34993614303959097</v>
      </c>
      <c r="H308" s="10">
        <v>0.44561551433389501</v>
      </c>
      <c r="I308" s="1">
        <v>-0.39654668798248399</v>
      </c>
      <c r="J308" s="11">
        <v>-310.496056690285</v>
      </c>
    </row>
    <row r="309" spans="1:10" x14ac:dyDescent="0.2">
      <c r="A309" s="1">
        <v>2</v>
      </c>
      <c r="B309" s="1">
        <v>565</v>
      </c>
      <c r="C309" s="1" t="s">
        <v>380</v>
      </c>
      <c r="D309" s="1">
        <v>1299</v>
      </c>
      <c r="E309" s="1">
        <v>712</v>
      </c>
      <c r="F309" s="1">
        <v>3502</v>
      </c>
      <c r="G309" s="9">
        <v>0.54811393379522699</v>
      </c>
      <c r="H309" s="10">
        <v>0.57424328954882897</v>
      </c>
      <c r="I309" s="1">
        <v>-0.116795738484512</v>
      </c>
      <c r="J309" s="11">
        <v>-151.717664291381</v>
      </c>
    </row>
    <row r="310" spans="1:10" x14ac:dyDescent="0.2">
      <c r="A310" s="1">
        <v>2</v>
      </c>
      <c r="B310" s="1">
        <v>566</v>
      </c>
      <c r="C310" s="1" t="s">
        <v>381</v>
      </c>
      <c r="D310" s="1">
        <v>1106</v>
      </c>
      <c r="E310" s="1">
        <v>280</v>
      </c>
      <c r="F310" s="1">
        <v>593</v>
      </c>
      <c r="G310" s="9">
        <v>0.253164556962025</v>
      </c>
      <c r="H310" s="10">
        <v>2.3372681281618899</v>
      </c>
      <c r="I310" s="1">
        <v>-0.43693621475870498</v>
      </c>
      <c r="J310" s="11">
        <v>-483.25145352312802</v>
      </c>
    </row>
    <row r="311" spans="1:10" x14ac:dyDescent="0.2">
      <c r="A311" s="1">
        <v>2</v>
      </c>
      <c r="B311" s="1">
        <v>567</v>
      </c>
      <c r="C311" s="1" t="s">
        <v>382</v>
      </c>
      <c r="D311" s="1">
        <v>3508</v>
      </c>
      <c r="E311" s="1">
        <v>1424</v>
      </c>
      <c r="F311" s="1">
        <v>8306</v>
      </c>
      <c r="G311" s="9">
        <v>0.405929304446978</v>
      </c>
      <c r="H311" s="10">
        <v>0.59378762340476798</v>
      </c>
      <c r="I311" s="1">
        <v>-0.21129000571142001</v>
      </c>
      <c r="J311" s="11">
        <v>-741.20534003566195</v>
      </c>
    </row>
    <row r="312" spans="1:10" x14ac:dyDescent="0.2">
      <c r="A312" s="1">
        <v>2</v>
      </c>
      <c r="B312" s="1">
        <v>571</v>
      </c>
      <c r="C312" s="1" t="s">
        <v>383</v>
      </c>
      <c r="D312" s="1">
        <v>1184</v>
      </c>
      <c r="E312" s="1">
        <v>518</v>
      </c>
      <c r="F312" s="1">
        <v>2654</v>
      </c>
      <c r="G312" s="9">
        <v>0.4375</v>
      </c>
      <c r="H312" s="10">
        <v>0.64129615674453699</v>
      </c>
      <c r="I312" s="1">
        <v>-0.26087773140410098</v>
      </c>
      <c r="J312" s="11">
        <v>-308.87923398245601</v>
      </c>
    </row>
    <row r="313" spans="1:10" x14ac:dyDescent="0.2">
      <c r="A313" s="1">
        <v>2</v>
      </c>
      <c r="B313" s="1">
        <v>572</v>
      </c>
      <c r="C313" s="1" t="s">
        <v>384</v>
      </c>
      <c r="D313" s="1">
        <v>2524</v>
      </c>
      <c r="E313" s="1">
        <v>641</v>
      </c>
      <c r="F313" s="1">
        <v>1210</v>
      </c>
      <c r="G313" s="9">
        <v>0.25396196513470698</v>
      </c>
      <c r="H313" s="10">
        <v>2.6157024793388399</v>
      </c>
      <c r="I313" s="1">
        <v>-0.36936083631300798</v>
      </c>
      <c r="J313" s="11">
        <v>-932.26675085403303</v>
      </c>
    </row>
    <row r="314" spans="1:10" x14ac:dyDescent="0.2">
      <c r="A314" s="1">
        <v>2</v>
      </c>
      <c r="B314" s="1">
        <v>573</v>
      </c>
      <c r="C314" s="1" t="s">
        <v>385</v>
      </c>
      <c r="D314" s="1">
        <v>3073</v>
      </c>
      <c r="E314" s="1">
        <v>1509</v>
      </c>
      <c r="F314" s="1">
        <v>3689</v>
      </c>
      <c r="G314" s="9">
        <v>0.49105109013992798</v>
      </c>
      <c r="H314" s="10">
        <v>1.24207102195717</v>
      </c>
      <c r="I314" s="1">
        <v>-9.4807711117858101E-2</v>
      </c>
      <c r="J314" s="11">
        <v>-291.344096265178</v>
      </c>
    </row>
    <row r="315" spans="1:10" x14ac:dyDescent="0.2">
      <c r="A315" s="1">
        <v>2</v>
      </c>
      <c r="B315" s="1">
        <v>574</v>
      </c>
      <c r="C315" s="1" t="s">
        <v>386</v>
      </c>
      <c r="D315" s="1">
        <v>478</v>
      </c>
      <c r="E315" s="1">
        <v>128</v>
      </c>
      <c r="F315" s="1">
        <v>1184</v>
      </c>
      <c r="G315" s="9">
        <v>0.26778242677824299</v>
      </c>
      <c r="H315" s="10">
        <v>0.51182432432432401</v>
      </c>
      <c r="I315" s="1">
        <v>-0.51162560952352498</v>
      </c>
      <c r="J315" s="11">
        <v>-244.55704135224499</v>
      </c>
    </row>
    <row r="316" spans="1:10" x14ac:dyDescent="0.2">
      <c r="A316" s="1">
        <v>2</v>
      </c>
      <c r="B316" s="1">
        <v>575</v>
      </c>
      <c r="C316" s="1" t="s">
        <v>387</v>
      </c>
      <c r="D316" s="1">
        <v>408</v>
      </c>
      <c r="E316" s="1">
        <v>68</v>
      </c>
      <c r="F316" s="1">
        <v>633</v>
      </c>
      <c r="G316" s="9">
        <v>0.16666666666666699</v>
      </c>
      <c r="H316" s="10">
        <v>0.75197472353870498</v>
      </c>
      <c r="I316" s="1">
        <v>-0.63522265206794504</v>
      </c>
      <c r="J316" s="11">
        <v>-259.17084204372202</v>
      </c>
    </row>
    <row r="317" spans="1:10" x14ac:dyDescent="0.2">
      <c r="A317" s="1">
        <v>2</v>
      </c>
      <c r="B317" s="1">
        <v>576</v>
      </c>
      <c r="C317" s="1" t="s">
        <v>388</v>
      </c>
      <c r="D317" s="1">
        <v>3736</v>
      </c>
      <c r="E317" s="1">
        <v>3119</v>
      </c>
      <c r="F317" s="1">
        <v>8077</v>
      </c>
      <c r="G317" s="9">
        <v>0.83485010706638096</v>
      </c>
      <c r="H317" s="10">
        <v>0.84870620279806896</v>
      </c>
      <c r="I317" s="1">
        <v>0.35814595314259201</v>
      </c>
      <c r="J317" s="11">
        <v>1338.03328094072</v>
      </c>
    </row>
    <row r="318" spans="1:10" x14ac:dyDescent="0.2">
      <c r="A318" s="1">
        <v>2</v>
      </c>
      <c r="B318" s="1">
        <v>577</v>
      </c>
      <c r="C318" s="1" t="s">
        <v>389</v>
      </c>
      <c r="D318" s="1">
        <v>406</v>
      </c>
      <c r="E318" s="1">
        <v>184</v>
      </c>
      <c r="F318" s="1">
        <v>647</v>
      </c>
      <c r="G318" s="9">
        <v>0.45320197044334998</v>
      </c>
      <c r="H318" s="10">
        <v>0.91190108191653796</v>
      </c>
      <c r="I318" s="1">
        <v>-0.26131102058639799</v>
      </c>
      <c r="J318" s="11">
        <v>-106.092274358078</v>
      </c>
    </row>
    <row r="319" spans="1:10" x14ac:dyDescent="0.2">
      <c r="A319" s="1">
        <v>2</v>
      </c>
      <c r="B319" s="1">
        <v>578</v>
      </c>
      <c r="C319" s="1" t="s">
        <v>390</v>
      </c>
      <c r="D319" s="1">
        <v>339</v>
      </c>
      <c r="E319" s="1">
        <v>115</v>
      </c>
      <c r="F319" s="1">
        <v>1244</v>
      </c>
      <c r="G319" s="9">
        <v>0.33923303834808299</v>
      </c>
      <c r="H319" s="10">
        <v>0.364951768488746</v>
      </c>
      <c r="I319" s="1">
        <v>-0.43088528144302102</v>
      </c>
      <c r="J319" s="11">
        <v>-146.070110409184</v>
      </c>
    </row>
    <row r="320" spans="1:10" x14ac:dyDescent="0.2">
      <c r="A320" s="1">
        <v>2</v>
      </c>
      <c r="B320" s="1">
        <v>579</v>
      </c>
      <c r="C320" s="1" t="s">
        <v>391</v>
      </c>
      <c r="D320" s="1">
        <v>660</v>
      </c>
      <c r="E320" s="1">
        <v>249</v>
      </c>
      <c r="F320" s="1">
        <v>4623</v>
      </c>
      <c r="G320" s="9">
        <v>0.37727272727272698</v>
      </c>
      <c r="H320" s="10">
        <v>0.196625567813108</v>
      </c>
      <c r="I320" s="1">
        <v>-0.37566519906908902</v>
      </c>
      <c r="J320" s="11">
        <v>-247.93903138559901</v>
      </c>
    </row>
    <row r="321" spans="1:10" x14ac:dyDescent="0.2">
      <c r="A321" s="1">
        <v>2</v>
      </c>
      <c r="B321" s="1">
        <v>580</v>
      </c>
      <c r="C321" s="1" t="s">
        <v>392</v>
      </c>
      <c r="D321" s="1">
        <v>535</v>
      </c>
      <c r="E321" s="1">
        <v>272</v>
      </c>
      <c r="F321" s="1">
        <v>678</v>
      </c>
      <c r="G321" s="9">
        <v>0.50841121495327102</v>
      </c>
      <c r="H321" s="10">
        <v>1.1902654867256599</v>
      </c>
      <c r="I321" s="1">
        <v>-0.17484269464678601</v>
      </c>
      <c r="J321" s="11">
        <v>-93.540841636030606</v>
      </c>
    </row>
    <row r="322" spans="1:10" x14ac:dyDescent="0.2">
      <c r="A322" s="1">
        <v>2</v>
      </c>
      <c r="B322" s="1">
        <v>581</v>
      </c>
      <c r="C322" s="1" t="s">
        <v>393</v>
      </c>
      <c r="D322" s="1">
        <v>5683</v>
      </c>
      <c r="E322" s="1">
        <v>6654</v>
      </c>
      <c r="F322" s="1">
        <v>400</v>
      </c>
      <c r="G322" s="9">
        <v>1.17086046102411</v>
      </c>
      <c r="H322" s="10">
        <v>30.842500000000001</v>
      </c>
      <c r="I322" s="1">
        <v>1.9942235898310401</v>
      </c>
      <c r="J322" s="11">
        <v>11333.172661009799</v>
      </c>
    </row>
    <row r="323" spans="1:10" x14ac:dyDescent="0.2">
      <c r="A323" s="1">
        <v>2</v>
      </c>
      <c r="B323" s="1">
        <v>582</v>
      </c>
      <c r="C323" s="1" t="s">
        <v>394</v>
      </c>
      <c r="D323" s="1">
        <v>434</v>
      </c>
      <c r="E323" s="1">
        <v>231</v>
      </c>
      <c r="F323" s="1">
        <v>1778</v>
      </c>
      <c r="G323" s="9">
        <v>0.532258064516129</v>
      </c>
      <c r="H323" s="10">
        <v>0.37401574803149601</v>
      </c>
      <c r="I323" s="1">
        <v>-0.17889766506009</v>
      </c>
      <c r="J323" s="11">
        <v>-77.641586636079197</v>
      </c>
    </row>
    <row r="324" spans="1:10" x14ac:dyDescent="0.2">
      <c r="A324" s="1">
        <v>2</v>
      </c>
      <c r="B324" s="1">
        <v>584</v>
      </c>
      <c r="C324" s="1" t="s">
        <v>395</v>
      </c>
      <c r="D324" s="1">
        <v>2455</v>
      </c>
      <c r="E324" s="1">
        <v>2367</v>
      </c>
      <c r="F324" s="1">
        <v>6779</v>
      </c>
      <c r="G324" s="9">
        <v>0.96415478615071304</v>
      </c>
      <c r="H324" s="10">
        <v>0.71131435314943203</v>
      </c>
      <c r="I324" s="1">
        <v>0.46837298306451702</v>
      </c>
      <c r="J324" s="11">
        <v>1149.85567342339</v>
      </c>
    </row>
    <row r="325" spans="1:10" x14ac:dyDescent="0.2">
      <c r="A325" s="1">
        <v>2</v>
      </c>
      <c r="B325" s="1">
        <v>585</v>
      </c>
      <c r="C325" s="1" t="s">
        <v>396</v>
      </c>
      <c r="D325" s="1">
        <v>976</v>
      </c>
      <c r="E325" s="1">
        <v>289</v>
      </c>
      <c r="F325" s="1">
        <v>927</v>
      </c>
      <c r="G325" s="9">
        <v>0.296106557377049</v>
      </c>
      <c r="H325" s="10">
        <v>1.36461704422869</v>
      </c>
      <c r="I325" s="1">
        <v>-0.42349510651683803</v>
      </c>
      <c r="J325" s="11">
        <v>-413.33122396043399</v>
      </c>
    </row>
    <row r="326" spans="1:10" x14ac:dyDescent="0.2">
      <c r="A326" s="1">
        <v>2</v>
      </c>
      <c r="B326" s="1">
        <v>586</v>
      </c>
      <c r="C326" s="1" t="s">
        <v>397</v>
      </c>
      <c r="D326" s="1">
        <v>226</v>
      </c>
      <c r="E326" s="1">
        <v>73</v>
      </c>
      <c r="F326" s="1">
        <v>887</v>
      </c>
      <c r="G326" s="9">
        <v>0.32300884955752202</v>
      </c>
      <c r="H326" s="10">
        <v>0.337091319052988</v>
      </c>
      <c r="I326" s="1">
        <v>-0.457237636463805</v>
      </c>
      <c r="J326" s="11">
        <v>-103.33570584082</v>
      </c>
    </row>
    <row r="327" spans="1:10" x14ac:dyDescent="0.2">
      <c r="A327" s="1">
        <v>2</v>
      </c>
      <c r="B327" s="1">
        <v>587</v>
      </c>
      <c r="C327" s="1" t="s">
        <v>398</v>
      </c>
      <c r="D327" s="1">
        <v>3833</v>
      </c>
      <c r="E327" s="1">
        <v>961</v>
      </c>
      <c r="F327" s="1">
        <v>592</v>
      </c>
      <c r="G327" s="9">
        <v>0.25071745369162501</v>
      </c>
      <c r="H327" s="10">
        <v>8.0979729729729701</v>
      </c>
      <c r="I327" s="1">
        <v>-0.115659929213917</v>
      </c>
      <c r="J327" s="11">
        <v>-443.324508676942</v>
      </c>
    </row>
    <row r="328" spans="1:10" x14ac:dyDescent="0.2">
      <c r="A328" s="1">
        <v>2</v>
      </c>
      <c r="B328" s="1">
        <v>588</v>
      </c>
      <c r="C328" s="1" t="s">
        <v>399</v>
      </c>
      <c r="D328" s="1">
        <v>362</v>
      </c>
      <c r="E328" s="1">
        <v>37</v>
      </c>
      <c r="F328" s="1">
        <v>357</v>
      </c>
      <c r="G328" s="9">
        <v>0.102209944751381</v>
      </c>
      <c r="H328" s="10">
        <v>1.1176470588235301</v>
      </c>
      <c r="I328" s="1">
        <v>-0.706072903609272</v>
      </c>
      <c r="J328" s="11">
        <v>-255.59839110655699</v>
      </c>
    </row>
    <row r="329" spans="1:10" x14ac:dyDescent="0.2">
      <c r="A329" s="1">
        <v>2</v>
      </c>
      <c r="B329" s="1">
        <v>589</v>
      </c>
      <c r="C329" s="1" t="s">
        <v>400</v>
      </c>
      <c r="D329" s="1">
        <v>457</v>
      </c>
      <c r="E329" s="1">
        <v>82</v>
      </c>
      <c r="F329" s="1">
        <v>1695</v>
      </c>
      <c r="G329" s="9">
        <v>0.17943107221006599</v>
      </c>
      <c r="H329" s="10">
        <v>0.31799410029498498</v>
      </c>
      <c r="I329" s="1">
        <v>-0.63320673049548404</v>
      </c>
      <c r="J329" s="11">
        <v>-289.37547583643601</v>
      </c>
    </row>
    <row r="330" spans="1:10" x14ac:dyDescent="0.2">
      <c r="A330" s="1">
        <v>2</v>
      </c>
      <c r="B330" s="1">
        <v>590</v>
      </c>
      <c r="C330" s="1" t="s">
        <v>401</v>
      </c>
      <c r="D330" s="1">
        <v>2624</v>
      </c>
      <c r="E330" s="1">
        <v>714</v>
      </c>
      <c r="F330" s="1">
        <v>832</v>
      </c>
      <c r="G330" s="9">
        <v>0.27210365853658502</v>
      </c>
      <c r="H330" s="10">
        <v>4.0120192307692299</v>
      </c>
      <c r="I330" s="1">
        <v>-0.289615849336539</v>
      </c>
      <c r="J330" s="11">
        <v>-759.95198865907696</v>
      </c>
    </row>
    <row r="331" spans="1:10" x14ac:dyDescent="0.2">
      <c r="A331" s="1">
        <v>2</v>
      </c>
      <c r="B331" s="1">
        <v>591</v>
      </c>
      <c r="C331" s="1" t="s">
        <v>402</v>
      </c>
      <c r="D331" s="1">
        <v>96</v>
      </c>
      <c r="E331" s="1">
        <v>34</v>
      </c>
      <c r="F331" s="1">
        <v>1408</v>
      </c>
      <c r="G331" s="9">
        <v>0.35416666666666702</v>
      </c>
      <c r="H331" s="10">
        <v>9.2329545454545497E-2</v>
      </c>
      <c r="I331" s="1">
        <v>-0.43156669871129599</v>
      </c>
      <c r="J331" s="11">
        <v>-41.430403076284399</v>
      </c>
    </row>
    <row r="332" spans="1:10" x14ac:dyDescent="0.2">
      <c r="A332" s="1">
        <v>2</v>
      </c>
      <c r="B332" s="1">
        <v>592</v>
      </c>
      <c r="C332" s="1" t="s">
        <v>403</v>
      </c>
      <c r="D332" s="1">
        <v>589</v>
      </c>
      <c r="E332" s="1">
        <v>61</v>
      </c>
      <c r="F332" s="1">
        <v>457</v>
      </c>
      <c r="G332" s="9">
        <v>0.103565365025467</v>
      </c>
      <c r="H332" s="10">
        <v>1.4223194748358901</v>
      </c>
      <c r="I332" s="1">
        <v>-0.68390048671852699</v>
      </c>
      <c r="J332" s="11">
        <v>-402.81738667721299</v>
      </c>
    </row>
    <row r="333" spans="1:10" x14ac:dyDescent="0.2">
      <c r="A333" s="1">
        <v>2</v>
      </c>
      <c r="B333" s="1">
        <v>593</v>
      </c>
      <c r="C333" s="1" t="s">
        <v>404</v>
      </c>
      <c r="D333" s="1">
        <v>5691</v>
      </c>
      <c r="E333" s="1">
        <v>2843</v>
      </c>
      <c r="F333" s="1">
        <v>1311</v>
      </c>
      <c r="G333" s="9">
        <v>0.49956070989281298</v>
      </c>
      <c r="H333" s="10">
        <v>6.5095347063310403</v>
      </c>
      <c r="I333" s="1">
        <v>0.21768607855243899</v>
      </c>
      <c r="J333" s="11">
        <v>1238.8514730419299</v>
      </c>
    </row>
    <row r="334" spans="1:10" x14ac:dyDescent="0.2">
      <c r="A334" s="1">
        <v>2</v>
      </c>
      <c r="B334" s="1">
        <v>594</v>
      </c>
      <c r="C334" s="1" t="s">
        <v>405</v>
      </c>
      <c r="D334" s="1">
        <v>2596</v>
      </c>
      <c r="E334" s="1">
        <v>1055</v>
      </c>
      <c r="F334" s="1">
        <v>1174</v>
      </c>
      <c r="G334" s="9">
        <v>0.40639445300462301</v>
      </c>
      <c r="H334" s="10">
        <v>3.1098807495741099</v>
      </c>
      <c r="I334" s="1">
        <v>-0.152176395012355</v>
      </c>
      <c r="J334" s="11">
        <v>-395.04992145207302</v>
      </c>
    </row>
    <row r="335" spans="1:10" x14ac:dyDescent="0.2">
      <c r="A335" s="1">
        <v>2</v>
      </c>
      <c r="B335" s="1">
        <v>602</v>
      </c>
      <c r="C335" s="1" t="s">
        <v>406</v>
      </c>
      <c r="D335" s="1">
        <v>925</v>
      </c>
      <c r="E335" s="1">
        <v>256</v>
      </c>
      <c r="F335" s="1">
        <v>1037</v>
      </c>
      <c r="G335" s="9">
        <v>0.27675675675675698</v>
      </c>
      <c r="H335" s="10">
        <v>1.1388621022179399</v>
      </c>
      <c r="I335" s="1">
        <v>-0.45884871560910201</v>
      </c>
      <c r="J335" s="11">
        <v>-424.43506193842001</v>
      </c>
    </row>
    <row r="336" spans="1:10" x14ac:dyDescent="0.2">
      <c r="A336" s="1">
        <v>2</v>
      </c>
      <c r="B336" s="1">
        <v>603</v>
      </c>
      <c r="C336" s="1" t="s">
        <v>407</v>
      </c>
      <c r="D336" s="1">
        <v>1748</v>
      </c>
      <c r="E336" s="1">
        <v>695</v>
      </c>
      <c r="F336" s="1">
        <v>358</v>
      </c>
      <c r="G336" s="9">
        <v>0.39759725400457702</v>
      </c>
      <c r="H336" s="10">
        <v>6.8240223463687197</v>
      </c>
      <c r="I336" s="1">
        <v>-5.7388365008500301E-2</v>
      </c>
      <c r="J336" s="11">
        <v>-100.314862034858</v>
      </c>
    </row>
    <row r="337" spans="1:10" x14ac:dyDescent="0.2">
      <c r="A337" s="1">
        <v>2</v>
      </c>
      <c r="B337" s="1">
        <v>605</v>
      </c>
      <c r="C337" s="1" t="s">
        <v>408</v>
      </c>
      <c r="D337" s="1">
        <v>1358</v>
      </c>
      <c r="E337" s="1">
        <v>387</v>
      </c>
      <c r="F337" s="1">
        <v>1464</v>
      </c>
      <c r="G337" s="9">
        <v>0.28497790868924899</v>
      </c>
      <c r="H337" s="10">
        <v>1.19193989071038</v>
      </c>
      <c r="I337" s="1">
        <v>-0.42916963684155202</v>
      </c>
      <c r="J337" s="11">
        <v>-582.81236683082795</v>
      </c>
    </row>
    <row r="338" spans="1:10" x14ac:dyDescent="0.2">
      <c r="A338" s="1">
        <v>2</v>
      </c>
      <c r="B338" s="1">
        <v>606</v>
      </c>
      <c r="C338" s="1" t="s">
        <v>409</v>
      </c>
      <c r="D338" s="1">
        <v>523</v>
      </c>
      <c r="E338" s="1">
        <v>90</v>
      </c>
      <c r="F338" s="1">
        <v>219</v>
      </c>
      <c r="G338" s="9">
        <v>0.17208413001912001</v>
      </c>
      <c r="H338" s="10">
        <v>2.79908675799087</v>
      </c>
      <c r="I338" s="1">
        <v>-0.54675999258663699</v>
      </c>
      <c r="J338" s="11">
        <v>-285.95547612281098</v>
      </c>
    </row>
    <row r="339" spans="1:10" x14ac:dyDescent="0.2">
      <c r="A339" s="1">
        <v>2</v>
      </c>
      <c r="B339" s="1">
        <v>607</v>
      </c>
      <c r="C339" s="1" t="s">
        <v>410</v>
      </c>
      <c r="D339" s="1">
        <v>457</v>
      </c>
      <c r="E339" s="1">
        <v>83</v>
      </c>
      <c r="F339" s="1">
        <v>296</v>
      </c>
      <c r="G339" s="9">
        <v>0.181619256017505</v>
      </c>
      <c r="H339" s="10">
        <v>1.8243243243243199</v>
      </c>
      <c r="I339" s="1">
        <v>-0.57376922804778796</v>
      </c>
      <c r="J339" s="11">
        <v>-262.21253721783899</v>
      </c>
    </row>
    <row r="340" spans="1:10" x14ac:dyDescent="0.2">
      <c r="A340" s="1">
        <v>2</v>
      </c>
      <c r="B340" s="1">
        <v>608</v>
      </c>
      <c r="C340" s="1" t="s">
        <v>411</v>
      </c>
      <c r="D340" s="1">
        <v>3503</v>
      </c>
      <c r="E340" s="1">
        <v>1380</v>
      </c>
      <c r="F340" s="1">
        <v>345</v>
      </c>
      <c r="G340" s="9">
        <v>0.39394804453325699</v>
      </c>
      <c r="H340" s="10">
        <v>14.153623188405801</v>
      </c>
      <c r="I340" s="1">
        <v>0.28287937753921</v>
      </c>
      <c r="J340" s="11">
        <v>990.92645951985298</v>
      </c>
    </row>
    <row r="341" spans="1:10" x14ac:dyDescent="0.2">
      <c r="A341" s="1">
        <v>2</v>
      </c>
      <c r="B341" s="1">
        <v>609</v>
      </c>
      <c r="C341" s="1" t="s">
        <v>412</v>
      </c>
      <c r="D341" s="1">
        <v>242</v>
      </c>
      <c r="E341" s="1">
        <v>77</v>
      </c>
      <c r="F341" s="1">
        <v>306</v>
      </c>
      <c r="G341" s="9">
        <v>0.31818181818181801</v>
      </c>
      <c r="H341" s="10">
        <v>1.0424836601307199</v>
      </c>
      <c r="I341" s="1">
        <v>-0.436286091124167</v>
      </c>
      <c r="J341" s="11">
        <v>-105.581234052049</v>
      </c>
    </row>
    <row r="342" spans="1:10" x14ac:dyDescent="0.2">
      <c r="A342" s="1">
        <v>2</v>
      </c>
      <c r="B342" s="1">
        <v>610</v>
      </c>
      <c r="C342" s="1" t="s">
        <v>413</v>
      </c>
      <c r="D342" s="1">
        <v>584</v>
      </c>
      <c r="E342" s="1">
        <v>165</v>
      </c>
      <c r="F342" s="1">
        <v>273</v>
      </c>
      <c r="G342" s="9">
        <v>0.28253424657534199</v>
      </c>
      <c r="H342" s="10">
        <v>2.7435897435897401</v>
      </c>
      <c r="I342" s="1">
        <v>-0.40458974711911599</v>
      </c>
      <c r="J342" s="11">
        <v>-236.28041231756399</v>
      </c>
    </row>
    <row r="343" spans="1:10" x14ac:dyDescent="0.2">
      <c r="A343" s="1">
        <v>2</v>
      </c>
      <c r="B343" s="1">
        <v>611</v>
      </c>
      <c r="C343" s="1" t="s">
        <v>414</v>
      </c>
      <c r="D343" s="1">
        <v>927</v>
      </c>
      <c r="E343" s="1">
        <v>398</v>
      </c>
      <c r="F343" s="1">
        <v>455</v>
      </c>
      <c r="G343" s="9">
        <v>0.42934196332254598</v>
      </c>
      <c r="H343" s="10">
        <v>2.9120879120879102</v>
      </c>
      <c r="I343" s="1">
        <v>-0.19615361970885101</v>
      </c>
      <c r="J343" s="11">
        <v>-181.834405470105</v>
      </c>
    </row>
    <row r="344" spans="1:10" x14ac:dyDescent="0.2">
      <c r="A344" s="1">
        <v>2</v>
      </c>
      <c r="B344" s="1">
        <v>612</v>
      </c>
      <c r="C344" s="1" t="s">
        <v>415</v>
      </c>
      <c r="D344" s="1">
        <v>5054</v>
      </c>
      <c r="E344" s="1">
        <v>2980</v>
      </c>
      <c r="F344" s="1">
        <v>1270</v>
      </c>
      <c r="G344" s="9">
        <v>0.58963197467352602</v>
      </c>
      <c r="H344" s="10">
        <v>6.3259842519685003</v>
      </c>
      <c r="I344" s="1">
        <v>0.30126417698060798</v>
      </c>
      <c r="J344" s="11">
        <v>1522.5891504599899</v>
      </c>
    </row>
    <row r="345" spans="1:10" x14ac:dyDescent="0.2">
      <c r="A345" s="1">
        <v>2</v>
      </c>
      <c r="B345" s="1">
        <v>613</v>
      </c>
      <c r="C345" s="1" t="s">
        <v>416</v>
      </c>
      <c r="D345" s="1">
        <v>631</v>
      </c>
      <c r="E345" s="1">
        <v>279</v>
      </c>
      <c r="F345" s="1">
        <v>1023</v>
      </c>
      <c r="G345" s="9">
        <v>0.44215530903327999</v>
      </c>
      <c r="H345" s="10">
        <v>0.88954056695992201</v>
      </c>
      <c r="I345" s="1">
        <v>-0.26743901764456302</v>
      </c>
      <c r="J345" s="11">
        <v>-168.754020133719</v>
      </c>
    </row>
    <row r="346" spans="1:10" x14ac:dyDescent="0.2">
      <c r="A346" s="1">
        <v>2</v>
      </c>
      <c r="B346" s="1">
        <v>614</v>
      </c>
      <c r="C346" s="1" t="s">
        <v>417</v>
      </c>
      <c r="D346" s="1">
        <v>1283</v>
      </c>
      <c r="E346" s="1">
        <v>547</v>
      </c>
      <c r="F346" s="1">
        <v>1318</v>
      </c>
      <c r="G346" s="9">
        <v>0.42634450506625099</v>
      </c>
      <c r="H346" s="10">
        <v>1.38846737481032</v>
      </c>
      <c r="I346" s="1">
        <v>-0.24320004743695001</v>
      </c>
      <c r="J346" s="11">
        <v>-312.02566086160698</v>
      </c>
    </row>
    <row r="347" spans="1:10" x14ac:dyDescent="0.2">
      <c r="A347" s="1">
        <v>2</v>
      </c>
      <c r="B347" s="1">
        <v>615</v>
      </c>
      <c r="C347" s="1" t="s">
        <v>418</v>
      </c>
      <c r="D347" s="1">
        <v>612</v>
      </c>
      <c r="E347" s="1">
        <v>142</v>
      </c>
      <c r="F347" s="1">
        <v>235</v>
      </c>
      <c r="G347" s="9">
        <v>0.23202614379084999</v>
      </c>
      <c r="H347" s="10">
        <v>3.2085106382978701</v>
      </c>
      <c r="I347" s="1">
        <v>-0.450868833748023</v>
      </c>
      <c r="J347" s="11">
        <v>-275.93172625378998</v>
      </c>
    </row>
    <row r="348" spans="1:10" x14ac:dyDescent="0.2">
      <c r="A348" s="1">
        <v>2</v>
      </c>
      <c r="B348" s="1">
        <v>616</v>
      </c>
      <c r="C348" s="1" t="s">
        <v>419</v>
      </c>
      <c r="D348" s="1">
        <v>11646</v>
      </c>
      <c r="E348" s="1">
        <v>6384</v>
      </c>
      <c r="F348" s="1">
        <v>1205</v>
      </c>
      <c r="G348" s="9">
        <v>0.54817104585265297</v>
      </c>
      <c r="H348" s="10">
        <v>14.962655601659799</v>
      </c>
      <c r="I348" s="1">
        <v>0.83342044428154705</v>
      </c>
      <c r="J348" s="11">
        <v>9706.0144941028902</v>
      </c>
    </row>
    <row r="349" spans="1:10" x14ac:dyDescent="0.2">
      <c r="A349" s="1">
        <v>2</v>
      </c>
      <c r="B349" s="1">
        <v>617</v>
      </c>
      <c r="C349" s="1" t="s">
        <v>420</v>
      </c>
      <c r="D349" s="1">
        <v>610</v>
      </c>
      <c r="E349" s="1">
        <v>127</v>
      </c>
      <c r="F349" s="1">
        <v>540</v>
      </c>
      <c r="G349" s="9">
        <v>0.20819672131147501</v>
      </c>
      <c r="H349" s="10">
        <v>1.36481481481481</v>
      </c>
      <c r="I349" s="1">
        <v>-0.55086043316237199</v>
      </c>
      <c r="J349" s="11">
        <v>-336.02486422904701</v>
      </c>
    </row>
    <row r="350" spans="1:10" x14ac:dyDescent="0.2">
      <c r="A350" s="1">
        <v>2</v>
      </c>
      <c r="B350" s="1">
        <v>619</v>
      </c>
      <c r="C350" s="1" t="s">
        <v>421</v>
      </c>
      <c r="D350" s="1">
        <v>3506</v>
      </c>
      <c r="E350" s="1">
        <v>1789</v>
      </c>
      <c r="F350" s="1">
        <v>1647</v>
      </c>
      <c r="G350" s="9">
        <v>0.51026811180832898</v>
      </c>
      <c r="H350" s="10">
        <v>3.2149362477231298</v>
      </c>
      <c r="I350" s="1">
        <v>2.11630740544657E-2</v>
      </c>
      <c r="J350" s="11">
        <v>74.197737634956894</v>
      </c>
    </row>
    <row r="351" spans="1:10" x14ac:dyDescent="0.2">
      <c r="A351" s="1">
        <v>2</v>
      </c>
      <c r="B351" s="1">
        <v>620</v>
      </c>
      <c r="C351" s="1" t="s">
        <v>422</v>
      </c>
      <c r="D351" s="1">
        <v>747</v>
      </c>
      <c r="E351" s="1">
        <v>352</v>
      </c>
      <c r="F351" s="1">
        <v>1055</v>
      </c>
      <c r="G351" s="9">
        <v>0.471218206157965</v>
      </c>
      <c r="H351" s="10">
        <v>1.0417061611374401</v>
      </c>
      <c r="I351" s="1">
        <v>-0.21980709654438099</v>
      </c>
      <c r="J351" s="11">
        <v>-164.19590111865301</v>
      </c>
    </row>
    <row r="352" spans="1:10" x14ac:dyDescent="0.2">
      <c r="A352" s="1">
        <v>2</v>
      </c>
      <c r="B352" s="1">
        <v>622</v>
      </c>
      <c r="C352" s="1" t="s">
        <v>423</v>
      </c>
      <c r="D352" s="1">
        <v>658</v>
      </c>
      <c r="E352" s="1">
        <v>192</v>
      </c>
      <c r="F352" s="1">
        <v>337</v>
      </c>
      <c r="G352" s="9">
        <v>0.29179331306990902</v>
      </c>
      <c r="H352" s="10">
        <v>2.5222551928783399</v>
      </c>
      <c r="I352" s="1">
        <v>-0.39809272642584997</v>
      </c>
      <c r="J352" s="11">
        <v>-261.94501398820898</v>
      </c>
    </row>
    <row r="353" spans="1:10" x14ac:dyDescent="0.2">
      <c r="A353" s="1">
        <v>2</v>
      </c>
      <c r="B353" s="1">
        <v>623</v>
      </c>
      <c r="C353" s="1" t="s">
        <v>424</v>
      </c>
      <c r="D353" s="1">
        <v>2921</v>
      </c>
      <c r="E353" s="1">
        <v>1171</v>
      </c>
      <c r="F353" s="1">
        <v>654</v>
      </c>
      <c r="G353" s="9">
        <v>0.40089010612803799</v>
      </c>
      <c r="H353" s="10">
        <v>6.2568807339449499</v>
      </c>
      <c r="I353" s="1">
        <v>-2.8086064871801E-2</v>
      </c>
      <c r="J353" s="11">
        <v>-82.039395490530694</v>
      </c>
    </row>
    <row r="354" spans="1:10" x14ac:dyDescent="0.2">
      <c r="A354" s="1">
        <v>2</v>
      </c>
      <c r="B354" s="1">
        <v>624</v>
      </c>
      <c r="C354" s="1" t="s">
        <v>425</v>
      </c>
      <c r="D354" s="1">
        <v>632</v>
      </c>
      <c r="E354" s="1">
        <v>166</v>
      </c>
      <c r="F354" s="1">
        <v>350</v>
      </c>
      <c r="G354" s="9">
        <v>0.262658227848101</v>
      </c>
      <c r="H354" s="10">
        <v>2.2799999999999998</v>
      </c>
      <c r="I354" s="1">
        <v>-0.44564444234616302</v>
      </c>
      <c r="J354" s="11">
        <v>-281.64728756277498</v>
      </c>
    </row>
    <row r="355" spans="1:10" x14ac:dyDescent="0.2">
      <c r="A355" s="1">
        <v>2</v>
      </c>
      <c r="B355" s="1">
        <v>625</v>
      </c>
      <c r="C355" s="1" t="s">
        <v>426</v>
      </c>
      <c r="D355" s="1">
        <v>393</v>
      </c>
      <c r="E355" s="1">
        <v>131</v>
      </c>
      <c r="F355" s="1">
        <v>364</v>
      </c>
      <c r="G355" s="9">
        <v>0.33333333333333298</v>
      </c>
      <c r="H355" s="10">
        <v>1.43956043956044</v>
      </c>
      <c r="I355" s="1">
        <v>-0.39592841840693299</v>
      </c>
      <c r="J355" s="11">
        <v>-155.599868433925</v>
      </c>
    </row>
    <row r="356" spans="1:10" x14ac:dyDescent="0.2">
      <c r="A356" s="1">
        <v>2</v>
      </c>
      <c r="B356" s="1">
        <v>626</v>
      </c>
      <c r="C356" s="1" t="s">
        <v>427</v>
      </c>
      <c r="D356" s="1">
        <v>1820</v>
      </c>
      <c r="E356" s="1">
        <v>952</v>
      </c>
      <c r="F356" s="1">
        <v>1716</v>
      </c>
      <c r="G356" s="9">
        <v>0.52307692307692299</v>
      </c>
      <c r="H356" s="10">
        <v>1.6153846153846201</v>
      </c>
      <c r="I356" s="1">
        <v>-8.92032132481059E-2</v>
      </c>
      <c r="J356" s="11">
        <v>-162.349848111553</v>
      </c>
    </row>
    <row r="357" spans="1:10" x14ac:dyDescent="0.2">
      <c r="A357" s="1">
        <v>2</v>
      </c>
      <c r="B357" s="1">
        <v>627</v>
      </c>
      <c r="C357" s="1" t="s">
        <v>428</v>
      </c>
      <c r="D357" s="1">
        <v>11423</v>
      </c>
      <c r="E357" s="1">
        <v>4030</v>
      </c>
      <c r="F357" s="1">
        <v>2094</v>
      </c>
      <c r="G357" s="9">
        <v>0.35279698853190899</v>
      </c>
      <c r="H357" s="10">
        <v>7.3796561604584499</v>
      </c>
      <c r="I357" s="1">
        <v>0.288627122008491</v>
      </c>
      <c r="J357" s="11">
        <v>3296.987614703</v>
      </c>
    </row>
    <row r="358" spans="1:10" x14ac:dyDescent="0.2">
      <c r="A358" s="1">
        <v>2</v>
      </c>
      <c r="B358" s="1">
        <v>628</v>
      </c>
      <c r="C358" s="1" t="s">
        <v>429</v>
      </c>
      <c r="D358" s="1">
        <v>1616</v>
      </c>
      <c r="E358" s="1">
        <v>467</v>
      </c>
      <c r="F358" s="1">
        <v>542</v>
      </c>
      <c r="G358" s="9">
        <v>0.28898514851485102</v>
      </c>
      <c r="H358" s="10">
        <v>3.84317343173432</v>
      </c>
      <c r="I358" s="1">
        <v>-0.31415146298198898</v>
      </c>
      <c r="J358" s="11">
        <v>-507.66876417889398</v>
      </c>
    </row>
    <row r="359" spans="1:10" x14ac:dyDescent="0.2">
      <c r="A359" s="1">
        <v>2</v>
      </c>
      <c r="B359" s="1">
        <v>629</v>
      </c>
      <c r="C359" s="1" t="s">
        <v>430</v>
      </c>
      <c r="D359" s="1">
        <v>319</v>
      </c>
      <c r="E359" s="1">
        <v>77</v>
      </c>
      <c r="F359" s="1">
        <v>600</v>
      </c>
      <c r="G359" s="9">
        <v>0.24137931034482801</v>
      </c>
      <c r="H359" s="10">
        <v>0.66</v>
      </c>
      <c r="I359" s="1">
        <v>-0.54625175880640897</v>
      </c>
      <c r="J359" s="11">
        <v>-174.254311059244</v>
      </c>
    </row>
    <row r="360" spans="1:10" x14ac:dyDescent="0.2">
      <c r="A360" s="1">
        <v>2</v>
      </c>
      <c r="B360" s="1">
        <v>630</v>
      </c>
      <c r="C360" s="1" t="s">
        <v>431</v>
      </c>
      <c r="D360" s="1">
        <v>553</v>
      </c>
      <c r="E360" s="1">
        <v>228</v>
      </c>
      <c r="F360" s="1">
        <v>364</v>
      </c>
      <c r="G360" s="9">
        <v>0.41229656419529798</v>
      </c>
      <c r="H360" s="10">
        <v>2.1456043956044</v>
      </c>
      <c r="I360" s="1">
        <v>-0.26165056935589098</v>
      </c>
      <c r="J360" s="11">
        <v>-144.692764853808</v>
      </c>
    </row>
    <row r="361" spans="1:10" x14ac:dyDescent="0.2">
      <c r="A361" s="1">
        <v>2</v>
      </c>
      <c r="B361" s="1">
        <v>632</v>
      </c>
      <c r="C361" s="1" t="s">
        <v>432</v>
      </c>
      <c r="D361" s="1">
        <v>4107</v>
      </c>
      <c r="E361" s="1">
        <v>1126</v>
      </c>
      <c r="F361" s="1">
        <v>1146</v>
      </c>
      <c r="G361" s="9">
        <v>0.274166057949842</v>
      </c>
      <c r="H361" s="10">
        <v>4.5663176265270504</v>
      </c>
      <c r="I361" s="1">
        <v>-0.20747453495787099</v>
      </c>
      <c r="J361" s="11">
        <v>-852.09791507197497</v>
      </c>
    </row>
    <row r="362" spans="1:10" x14ac:dyDescent="0.2">
      <c r="A362" s="1">
        <v>2</v>
      </c>
      <c r="B362" s="1">
        <v>661</v>
      </c>
      <c r="C362" s="1" t="s">
        <v>433</v>
      </c>
      <c r="D362" s="1">
        <v>48</v>
      </c>
      <c r="E362" s="1">
        <v>24</v>
      </c>
      <c r="F362" s="1">
        <v>100</v>
      </c>
      <c r="G362" s="9">
        <v>0.5</v>
      </c>
      <c r="H362" s="10">
        <v>0.72</v>
      </c>
      <c r="I362" s="1">
        <v>-0.222584951147345</v>
      </c>
      <c r="J362" s="11">
        <v>-10.684077655072601</v>
      </c>
    </row>
    <row r="363" spans="1:10" x14ac:dyDescent="0.2">
      <c r="A363" s="1">
        <v>2</v>
      </c>
      <c r="B363" s="1">
        <v>662</v>
      </c>
      <c r="C363" s="1" t="s">
        <v>434</v>
      </c>
      <c r="D363" s="1">
        <v>1228</v>
      </c>
      <c r="E363" s="1">
        <v>350</v>
      </c>
      <c r="F363" s="1">
        <v>901</v>
      </c>
      <c r="G363" s="9">
        <v>0.28501628664495099</v>
      </c>
      <c r="H363" s="10">
        <v>1.75138734739179</v>
      </c>
      <c r="I363" s="1">
        <v>-0.41323079069247698</v>
      </c>
      <c r="J363" s="11">
        <v>-507.447410970362</v>
      </c>
    </row>
    <row r="364" spans="1:10" x14ac:dyDescent="0.2">
      <c r="A364" s="1">
        <v>2</v>
      </c>
      <c r="B364" s="1">
        <v>663</v>
      </c>
      <c r="C364" s="1" t="s">
        <v>435</v>
      </c>
      <c r="D364" s="1">
        <v>1206</v>
      </c>
      <c r="E364" s="1">
        <v>564</v>
      </c>
      <c r="F364" s="1">
        <v>836</v>
      </c>
      <c r="G364" s="9">
        <v>0.46766169154228898</v>
      </c>
      <c r="H364" s="10">
        <v>2.11722488038277</v>
      </c>
      <c r="I364" s="1">
        <v>-0.165788420600579</v>
      </c>
      <c r="J364" s="11">
        <v>-199.940835244298</v>
      </c>
    </row>
    <row r="365" spans="1:10" x14ac:dyDescent="0.2">
      <c r="A365" s="1">
        <v>2</v>
      </c>
      <c r="B365" s="1">
        <v>664</v>
      </c>
      <c r="C365" s="1" t="s">
        <v>436</v>
      </c>
      <c r="D365" s="1">
        <v>318</v>
      </c>
      <c r="E365" s="1">
        <v>172</v>
      </c>
      <c r="F365" s="1">
        <v>226</v>
      </c>
      <c r="G365" s="9">
        <v>0.54088050314465397</v>
      </c>
      <c r="H365" s="10">
        <v>2.16814159292035</v>
      </c>
      <c r="I365" s="1">
        <v>-0.10496597326974</v>
      </c>
      <c r="J365" s="11">
        <v>-33.379179499777301</v>
      </c>
    </row>
    <row r="366" spans="1:10" x14ac:dyDescent="0.2">
      <c r="A366" s="1">
        <v>2</v>
      </c>
      <c r="B366" s="1">
        <v>665</v>
      </c>
      <c r="C366" s="1" t="s">
        <v>437</v>
      </c>
      <c r="D366" s="1">
        <v>245</v>
      </c>
      <c r="E366" s="1">
        <v>146</v>
      </c>
      <c r="F366" s="1">
        <v>187</v>
      </c>
      <c r="G366" s="9">
        <v>0.59591836734693904</v>
      </c>
      <c r="H366" s="10">
        <v>2.0909090909090899</v>
      </c>
      <c r="I366" s="1">
        <v>-4.00750895962423E-2</v>
      </c>
      <c r="J366" s="11">
        <v>-9.8183969510793592</v>
      </c>
    </row>
    <row r="367" spans="1:10" x14ac:dyDescent="0.2">
      <c r="A367" s="1">
        <v>2</v>
      </c>
      <c r="B367" s="1">
        <v>666</v>
      </c>
      <c r="C367" s="1" t="s">
        <v>438</v>
      </c>
      <c r="D367" s="1">
        <v>430</v>
      </c>
      <c r="E367" s="1">
        <v>104</v>
      </c>
      <c r="F367" s="1">
        <v>477</v>
      </c>
      <c r="G367" s="9">
        <v>0.24186046511627901</v>
      </c>
      <c r="H367" s="10">
        <v>1.1194968553459099</v>
      </c>
      <c r="I367" s="1">
        <v>-0.52396978515269699</v>
      </c>
      <c r="J367" s="11">
        <v>-225.30700761566001</v>
      </c>
    </row>
    <row r="368" spans="1:10" x14ac:dyDescent="0.2">
      <c r="A368" s="1">
        <v>2</v>
      </c>
      <c r="B368" s="1">
        <v>667</v>
      </c>
      <c r="C368" s="1" t="s">
        <v>439</v>
      </c>
      <c r="D368" s="1">
        <v>2930</v>
      </c>
      <c r="E368" s="1">
        <v>1222</v>
      </c>
      <c r="F368" s="1">
        <v>390</v>
      </c>
      <c r="G368" s="9">
        <v>0.41706484641638197</v>
      </c>
      <c r="H368" s="10">
        <v>10.646153846153799</v>
      </c>
      <c r="I368" s="1">
        <v>0.158047684045693</v>
      </c>
      <c r="J368" s="11">
        <v>463.07971425388098</v>
      </c>
    </row>
    <row r="369" spans="1:10" x14ac:dyDescent="0.2">
      <c r="A369" s="1">
        <v>2</v>
      </c>
      <c r="B369" s="1">
        <v>668</v>
      </c>
      <c r="C369" s="1" t="s">
        <v>440</v>
      </c>
      <c r="D369" s="1">
        <v>2826</v>
      </c>
      <c r="E369" s="1">
        <v>1301</v>
      </c>
      <c r="F369" s="1">
        <v>2509</v>
      </c>
      <c r="G369" s="9">
        <v>0.46036801132342497</v>
      </c>
      <c r="H369" s="10">
        <v>1.64487843762455</v>
      </c>
      <c r="I369" s="1">
        <v>-0.12883852537895699</v>
      </c>
      <c r="J369" s="11">
        <v>-364.09767272093302</v>
      </c>
    </row>
    <row r="370" spans="1:10" x14ac:dyDescent="0.2">
      <c r="A370" s="1">
        <v>2</v>
      </c>
      <c r="B370" s="1">
        <v>669</v>
      </c>
      <c r="C370" s="1" t="s">
        <v>441</v>
      </c>
      <c r="D370" s="1">
        <v>483</v>
      </c>
      <c r="E370" s="1">
        <v>187</v>
      </c>
      <c r="F370" s="1">
        <v>245</v>
      </c>
      <c r="G370" s="9">
        <v>0.38716356107660499</v>
      </c>
      <c r="H370" s="10">
        <v>2.7346938775510199</v>
      </c>
      <c r="I370" s="1">
        <v>-0.27455026310056901</v>
      </c>
      <c r="J370" s="11">
        <v>-132.60777707757501</v>
      </c>
    </row>
    <row r="371" spans="1:10" x14ac:dyDescent="0.2">
      <c r="A371" s="1">
        <v>2</v>
      </c>
      <c r="B371" s="1">
        <v>670</v>
      </c>
      <c r="C371" s="1" t="s">
        <v>442</v>
      </c>
      <c r="D371" s="1">
        <v>4948</v>
      </c>
      <c r="E371" s="1">
        <v>1771</v>
      </c>
      <c r="F371" s="1">
        <v>2177</v>
      </c>
      <c r="G371" s="9">
        <v>0.35792239288601502</v>
      </c>
      <c r="H371" s="10">
        <v>3.0863573725310101</v>
      </c>
      <c r="I371" s="1">
        <v>-0.12228487464683201</v>
      </c>
      <c r="J371" s="11">
        <v>-605.06555975252297</v>
      </c>
    </row>
    <row r="372" spans="1:10" x14ac:dyDescent="0.2">
      <c r="A372" s="1">
        <v>2</v>
      </c>
      <c r="B372" s="1">
        <v>671</v>
      </c>
      <c r="C372" s="1" t="s">
        <v>443</v>
      </c>
      <c r="D372" s="1">
        <v>383</v>
      </c>
      <c r="E372" s="1">
        <v>82</v>
      </c>
      <c r="F372" s="1">
        <v>401</v>
      </c>
      <c r="G372" s="9">
        <v>0.214099216710183</v>
      </c>
      <c r="H372" s="10">
        <v>1.15960099750623</v>
      </c>
      <c r="I372" s="1">
        <v>-0.559973041773691</v>
      </c>
      <c r="J372" s="11">
        <v>-214.46967499932401</v>
      </c>
    </row>
    <row r="373" spans="1:10" x14ac:dyDescent="0.2">
      <c r="A373" s="1">
        <v>2</v>
      </c>
      <c r="B373" s="1">
        <v>681</v>
      </c>
      <c r="C373" s="1" t="s">
        <v>444</v>
      </c>
      <c r="D373" s="1">
        <v>311</v>
      </c>
      <c r="E373" s="1">
        <v>93</v>
      </c>
      <c r="F373" s="1">
        <v>380</v>
      </c>
      <c r="G373" s="9">
        <v>0.29903536977492001</v>
      </c>
      <c r="H373" s="10">
        <v>1.0631578947368401</v>
      </c>
      <c r="I373" s="1">
        <v>-0.45736836342735099</v>
      </c>
      <c r="J373" s="11">
        <v>-142.24156102590601</v>
      </c>
    </row>
    <row r="374" spans="1:10" x14ac:dyDescent="0.2">
      <c r="A374" s="1">
        <v>2</v>
      </c>
      <c r="B374" s="1">
        <v>683</v>
      </c>
      <c r="C374" s="1" t="s">
        <v>445</v>
      </c>
      <c r="D374" s="1">
        <v>154</v>
      </c>
      <c r="E374" s="1">
        <v>51</v>
      </c>
      <c r="F374" s="1">
        <v>715</v>
      </c>
      <c r="G374" s="9">
        <v>0.331168831168831</v>
      </c>
      <c r="H374" s="10">
        <v>0.286713286713287</v>
      </c>
      <c r="I374" s="1">
        <v>-0.45149987560208699</v>
      </c>
      <c r="J374" s="11">
        <v>-69.530980842721306</v>
      </c>
    </row>
    <row r="375" spans="1:10" x14ac:dyDescent="0.2">
      <c r="A375" s="1">
        <v>2</v>
      </c>
      <c r="B375" s="1">
        <v>687</v>
      </c>
      <c r="C375" s="1" t="s">
        <v>446</v>
      </c>
      <c r="D375" s="1">
        <v>215</v>
      </c>
      <c r="E375" s="1">
        <v>61</v>
      </c>
      <c r="F375" s="1">
        <v>679</v>
      </c>
      <c r="G375" s="9">
        <v>0.28372093023255801</v>
      </c>
      <c r="H375" s="10">
        <v>0.40648011782032401</v>
      </c>
      <c r="I375" s="1">
        <v>-0.50551909284002405</v>
      </c>
      <c r="J375" s="11">
        <v>-108.686604960605</v>
      </c>
    </row>
    <row r="376" spans="1:10" x14ac:dyDescent="0.2">
      <c r="A376" s="1">
        <v>2</v>
      </c>
      <c r="B376" s="1">
        <v>690</v>
      </c>
      <c r="C376" s="1" t="s">
        <v>447</v>
      </c>
      <c r="D376" s="1">
        <v>1432</v>
      </c>
      <c r="E376" s="1">
        <v>723</v>
      </c>
      <c r="F376" s="1">
        <v>2432</v>
      </c>
      <c r="G376" s="9">
        <v>0.50488826815642496</v>
      </c>
      <c r="H376" s="10">
        <v>0.88610197368421095</v>
      </c>
      <c r="I376" s="1">
        <v>-0.155323604432025</v>
      </c>
      <c r="J376" s="11">
        <v>-222.42340154665999</v>
      </c>
    </row>
    <row r="377" spans="1:10" x14ac:dyDescent="0.2">
      <c r="A377" s="1">
        <v>2</v>
      </c>
      <c r="B377" s="1">
        <v>691</v>
      </c>
      <c r="C377" s="1" t="s">
        <v>448</v>
      </c>
      <c r="D377" s="1">
        <v>550</v>
      </c>
      <c r="E377" s="1">
        <v>235</v>
      </c>
      <c r="F377" s="1">
        <v>943</v>
      </c>
      <c r="G377" s="9">
        <v>0.42727272727272703</v>
      </c>
      <c r="H377" s="10">
        <v>0.832449628844115</v>
      </c>
      <c r="I377" s="1">
        <v>-0.29190164276361302</v>
      </c>
      <c r="J377" s="11">
        <v>-160.54590351998701</v>
      </c>
    </row>
    <row r="378" spans="1:10" x14ac:dyDescent="0.2">
      <c r="A378" s="1">
        <v>2</v>
      </c>
      <c r="B378" s="1">
        <v>692</v>
      </c>
      <c r="C378" s="1" t="s">
        <v>449</v>
      </c>
      <c r="D378" s="1">
        <v>359</v>
      </c>
      <c r="E378" s="1">
        <v>131</v>
      </c>
      <c r="F378" s="1">
        <v>654</v>
      </c>
      <c r="G378" s="9">
        <v>0.36490250696378801</v>
      </c>
      <c r="H378" s="10">
        <v>0.74923547400611601</v>
      </c>
      <c r="I378" s="1">
        <v>-0.38268227349404899</v>
      </c>
      <c r="J378" s="11">
        <v>-137.38293618436299</v>
      </c>
    </row>
    <row r="379" spans="1:10" x14ac:dyDescent="0.2">
      <c r="A379" s="1">
        <v>2</v>
      </c>
      <c r="B379" s="1">
        <v>694</v>
      </c>
      <c r="C379" s="1" t="s">
        <v>450</v>
      </c>
      <c r="D379" s="1">
        <v>373</v>
      </c>
      <c r="E379" s="1">
        <v>73</v>
      </c>
      <c r="F379" s="1">
        <v>818</v>
      </c>
      <c r="G379" s="9">
        <v>0.195710455764075</v>
      </c>
      <c r="H379" s="10">
        <v>0.54523227383863104</v>
      </c>
      <c r="I379" s="1">
        <v>-0.60707996400826603</v>
      </c>
      <c r="J379" s="11">
        <v>-226.44082657508301</v>
      </c>
    </row>
    <row r="380" spans="1:10" x14ac:dyDescent="0.2">
      <c r="A380" s="1">
        <v>2</v>
      </c>
      <c r="B380" s="1">
        <v>696</v>
      </c>
      <c r="C380" s="1" t="s">
        <v>451</v>
      </c>
      <c r="D380" s="1">
        <v>335</v>
      </c>
      <c r="E380" s="1">
        <v>186</v>
      </c>
      <c r="F380" s="1">
        <v>465</v>
      </c>
      <c r="G380" s="9">
        <v>0.555223880597015</v>
      </c>
      <c r="H380" s="10">
        <v>1.1204301075268801</v>
      </c>
      <c r="I380" s="1">
        <v>-0.12525987062124799</v>
      </c>
      <c r="J380" s="11">
        <v>-41.962056658117902</v>
      </c>
    </row>
    <row r="381" spans="1:10" x14ac:dyDescent="0.2">
      <c r="A381" s="1">
        <v>2</v>
      </c>
      <c r="B381" s="1">
        <v>700</v>
      </c>
      <c r="C381" s="1" t="s">
        <v>452</v>
      </c>
      <c r="D381" s="1">
        <v>7629</v>
      </c>
      <c r="E381" s="1">
        <v>3908</v>
      </c>
      <c r="F381" s="1">
        <v>1941</v>
      </c>
      <c r="G381" s="9">
        <v>0.512255865775331</v>
      </c>
      <c r="H381" s="10">
        <v>5.9438433797011898</v>
      </c>
      <c r="I381" s="1">
        <v>0.28937463342929298</v>
      </c>
      <c r="J381" s="11">
        <v>2207.6390784320802</v>
      </c>
    </row>
    <row r="382" spans="1:10" x14ac:dyDescent="0.2">
      <c r="A382" s="1">
        <v>2</v>
      </c>
      <c r="B382" s="1">
        <v>701</v>
      </c>
      <c r="C382" s="1" t="s">
        <v>453</v>
      </c>
      <c r="D382" s="1">
        <v>434</v>
      </c>
      <c r="E382" s="1">
        <v>91</v>
      </c>
      <c r="F382" s="1">
        <v>859</v>
      </c>
      <c r="G382" s="9">
        <v>0.209677419354839</v>
      </c>
      <c r="H382" s="10">
        <v>0.61117578579743903</v>
      </c>
      <c r="I382" s="1">
        <v>-0.58425144537374296</v>
      </c>
      <c r="J382" s="11">
        <v>-253.56512729220401</v>
      </c>
    </row>
    <row r="383" spans="1:10" x14ac:dyDescent="0.2">
      <c r="A383" s="1">
        <v>2</v>
      </c>
      <c r="B383" s="1">
        <v>703</v>
      </c>
      <c r="C383" s="1" t="s">
        <v>454</v>
      </c>
      <c r="D383" s="1">
        <v>2329</v>
      </c>
      <c r="E383" s="1">
        <v>879</v>
      </c>
      <c r="F383" s="1">
        <v>823</v>
      </c>
      <c r="G383" s="9">
        <v>0.377415199656505</v>
      </c>
      <c r="H383" s="10">
        <v>3.8979343863912499</v>
      </c>
      <c r="I383" s="1">
        <v>-0.17032759635775299</v>
      </c>
      <c r="J383" s="11">
        <v>-396.69297191720699</v>
      </c>
    </row>
    <row r="384" spans="1:10" x14ac:dyDescent="0.2">
      <c r="A384" s="1">
        <v>2</v>
      </c>
      <c r="B384" s="1">
        <v>704</v>
      </c>
      <c r="C384" s="1" t="s">
        <v>455</v>
      </c>
      <c r="D384" s="1">
        <v>211</v>
      </c>
      <c r="E384" s="1">
        <v>52</v>
      </c>
      <c r="F384" s="1">
        <v>891</v>
      </c>
      <c r="G384" s="9">
        <v>0.24644549763033199</v>
      </c>
      <c r="H384" s="10">
        <v>0.295173961840629</v>
      </c>
      <c r="I384" s="1">
        <v>-0.55773203444404196</v>
      </c>
      <c r="J384" s="11">
        <v>-117.681459267693</v>
      </c>
    </row>
    <row r="385" spans="1:10" x14ac:dyDescent="0.2">
      <c r="A385" s="1">
        <v>2</v>
      </c>
      <c r="B385" s="1">
        <v>706</v>
      </c>
      <c r="C385" s="1" t="s">
        <v>456</v>
      </c>
      <c r="D385" s="1">
        <v>605</v>
      </c>
      <c r="E385" s="1">
        <v>390</v>
      </c>
      <c r="F385" s="1">
        <v>1366</v>
      </c>
      <c r="G385" s="9">
        <v>0.64462809917355401</v>
      </c>
      <c r="H385" s="10">
        <v>0.72840409956076102</v>
      </c>
      <c r="I385" s="1">
        <v>-1.45023285051132E-2</v>
      </c>
      <c r="J385" s="11">
        <v>-8.7739087455934701</v>
      </c>
    </row>
    <row r="386" spans="1:10" x14ac:dyDescent="0.2">
      <c r="A386" s="1">
        <v>2</v>
      </c>
      <c r="B386" s="1">
        <v>707</v>
      </c>
      <c r="C386" s="1" t="s">
        <v>457</v>
      </c>
      <c r="D386" s="1">
        <v>162</v>
      </c>
      <c r="E386" s="1">
        <v>29</v>
      </c>
      <c r="F386" s="1">
        <v>425</v>
      </c>
      <c r="G386" s="9">
        <v>0.179012345679012</v>
      </c>
      <c r="H386" s="10">
        <v>0.44941176470588201</v>
      </c>
      <c r="I386" s="1">
        <v>-0.64047181877103598</v>
      </c>
      <c r="J386" s="11">
        <v>-103.756434640908</v>
      </c>
    </row>
    <row r="387" spans="1:10" x14ac:dyDescent="0.2">
      <c r="A387" s="1">
        <v>2</v>
      </c>
      <c r="B387" s="1">
        <v>708</v>
      </c>
      <c r="C387" s="1" t="s">
        <v>458</v>
      </c>
      <c r="D387" s="1">
        <v>40</v>
      </c>
      <c r="E387" s="1">
        <v>32</v>
      </c>
      <c r="F387" s="1">
        <v>553</v>
      </c>
      <c r="G387" s="9">
        <v>0.8</v>
      </c>
      <c r="H387" s="10">
        <v>0.13019891500904199</v>
      </c>
      <c r="I387" s="1">
        <v>0.14019675528182499</v>
      </c>
      <c r="J387" s="11">
        <v>5.6078702112730001</v>
      </c>
    </row>
    <row r="388" spans="1:10" x14ac:dyDescent="0.2">
      <c r="A388" s="1">
        <v>2</v>
      </c>
      <c r="B388" s="1">
        <v>709</v>
      </c>
      <c r="C388" s="1" t="s">
        <v>459</v>
      </c>
      <c r="D388" s="1">
        <v>68</v>
      </c>
      <c r="E388" s="1">
        <v>40</v>
      </c>
      <c r="F388" s="1">
        <v>836</v>
      </c>
      <c r="G388" s="9">
        <v>0.58823529411764697</v>
      </c>
      <c r="H388" s="10">
        <v>0.12918660287081299</v>
      </c>
      <c r="I388" s="1">
        <v>-0.130689480134068</v>
      </c>
      <c r="J388" s="11">
        <v>-8.8868846491166007</v>
      </c>
    </row>
    <row r="389" spans="1:10" x14ac:dyDescent="0.2">
      <c r="A389" s="1">
        <v>2</v>
      </c>
      <c r="B389" s="1">
        <v>711</v>
      </c>
      <c r="C389" s="1" t="s">
        <v>460</v>
      </c>
      <c r="D389" s="1">
        <v>265</v>
      </c>
      <c r="E389" s="1">
        <v>73</v>
      </c>
      <c r="F389" s="1">
        <v>681</v>
      </c>
      <c r="G389" s="9">
        <v>0.27547169811320799</v>
      </c>
      <c r="H389" s="10">
        <v>0.49632892804699003</v>
      </c>
      <c r="I389" s="1">
        <v>-0.51075778530989402</v>
      </c>
      <c r="J389" s="11">
        <v>-135.35081310712201</v>
      </c>
    </row>
    <row r="390" spans="1:10" x14ac:dyDescent="0.2">
      <c r="A390" s="1">
        <v>2</v>
      </c>
      <c r="B390" s="1">
        <v>713</v>
      </c>
      <c r="C390" s="1" t="s">
        <v>461</v>
      </c>
      <c r="D390" s="1">
        <v>3572</v>
      </c>
      <c r="E390" s="1">
        <v>1439</v>
      </c>
      <c r="F390" s="1">
        <v>1479</v>
      </c>
      <c r="G390" s="9">
        <v>0.40285554311310201</v>
      </c>
      <c r="H390" s="10">
        <v>3.3881000676132502</v>
      </c>
      <c r="I390" s="1">
        <v>-0.10765975481293399</v>
      </c>
      <c r="J390" s="11">
        <v>-384.56064419180001</v>
      </c>
    </row>
    <row r="391" spans="1:10" x14ac:dyDescent="0.2">
      <c r="A391" s="1">
        <v>2</v>
      </c>
      <c r="B391" s="1">
        <v>715</v>
      </c>
      <c r="C391" s="1" t="s">
        <v>462</v>
      </c>
      <c r="D391" s="1">
        <v>44</v>
      </c>
      <c r="E391" s="1">
        <v>24</v>
      </c>
      <c r="F391" s="1">
        <v>354</v>
      </c>
      <c r="G391" s="9">
        <v>0.54545454545454497</v>
      </c>
      <c r="H391" s="10">
        <v>0.19209039548022599</v>
      </c>
      <c r="I391" s="1">
        <v>-0.184214510867211</v>
      </c>
      <c r="J391" s="11">
        <v>-8.1054384781572697</v>
      </c>
    </row>
    <row r="392" spans="1:10" x14ac:dyDescent="0.2">
      <c r="A392" s="1">
        <v>2</v>
      </c>
      <c r="B392" s="1">
        <v>716</v>
      </c>
      <c r="C392" s="1" t="s">
        <v>463</v>
      </c>
      <c r="D392" s="1">
        <v>407</v>
      </c>
      <c r="E392" s="1">
        <v>208</v>
      </c>
      <c r="F392" s="1">
        <v>2369</v>
      </c>
      <c r="G392" s="9">
        <v>0.51105651105651095</v>
      </c>
      <c r="H392" s="10">
        <v>0.25960320810468601</v>
      </c>
      <c r="I392" s="1">
        <v>-0.21149443488976899</v>
      </c>
      <c r="J392" s="11">
        <v>-86.078235000135905</v>
      </c>
    </row>
    <row r="393" spans="1:10" x14ac:dyDescent="0.2">
      <c r="A393" s="1">
        <v>2</v>
      </c>
      <c r="B393" s="1">
        <v>717</v>
      </c>
      <c r="C393" s="1" t="s">
        <v>464</v>
      </c>
      <c r="D393" s="1">
        <v>3962</v>
      </c>
      <c r="E393" s="1">
        <v>1798</v>
      </c>
      <c r="F393" s="1">
        <v>1870</v>
      </c>
      <c r="G393" s="9">
        <v>0.45381120646138301</v>
      </c>
      <c r="H393" s="10">
        <v>3.0802139037433198</v>
      </c>
      <c r="I393" s="1">
        <v>-3.8369934938032403E-2</v>
      </c>
      <c r="J393" s="11">
        <v>-152.02168222448401</v>
      </c>
    </row>
    <row r="394" spans="1:10" x14ac:dyDescent="0.2">
      <c r="A394" s="1">
        <v>2</v>
      </c>
      <c r="B394" s="1">
        <v>723</v>
      </c>
      <c r="C394" s="1" t="s">
        <v>465</v>
      </c>
      <c r="D394" s="1">
        <v>3682</v>
      </c>
      <c r="E394" s="1">
        <v>1544</v>
      </c>
      <c r="F394" s="1">
        <v>678</v>
      </c>
      <c r="G394" s="9">
        <v>0.41933731667572</v>
      </c>
      <c r="H394" s="10">
        <v>7.7079646017699099</v>
      </c>
      <c r="I394" s="1">
        <v>8.0253736187039307E-2</v>
      </c>
      <c r="J394" s="11">
        <v>295.494256640679</v>
      </c>
    </row>
    <row r="395" spans="1:10" x14ac:dyDescent="0.2">
      <c r="A395" s="1">
        <v>2</v>
      </c>
      <c r="B395" s="1">
        <v>724</v>
      </c>
      <c r="C395" s="1" t="s">
        <v>466</v>
      </c>
      <c r="D395" s="1">
        <v>741</v>
      </c>
      <c r="E395" s="1">
        <v>142</v>
      </c>
      <c r="F395" s="1">
        <v>2651</v>
      </c>
      <c r="G395" s="9">
        <v>0.19163292847503399</v>
      </c>
      <c r="H395" s="10">
        <v>0.33308185590343298</v>
      </c>
      <c r="I395" s="1">
        <v>-0.60573683599212802</v>
      </c>
      <c r="J395" s="11">
        <v>-448.85099547016699</v>
      </c>
    </row>
    <row r="396" spans="1:10" x14ac:dyDescent="0.2">
      <c r="A396" s="1">
        <v>2</v>
      </c>
      <c r="B396" s="1">
        <v>726</v>
      </c>
      <c r="C396" s="1" t="s">
        <v>467</v>
      </c>
      <c r="D396" s="1">
        <v>2061</v>
      </c>
      <c r="E396" s="1">
        <v>517</v>
      </c>
      <c r="F396" s="1">
        <v>2559</v>
      </c>
      <c r="G396" s="9">
        <v>0.25084910237748698</v>
      </c>
      <c r="H396" s="10">
        <v>1.00742477530285</v>
      </c>
      <c r="I396" s="1">
        <v>-0.452130734778037</v>
      </c>
      <c r="J396" s="11">
        <v>-931.841444377534</v>
      </c>
    </row>
    <row r="397" spans="1:10" x14ac:dyDescent="0.2">
      <c r="A397" s="1">
        <v>2</v>
      </c>
      <c r="B397" s="1">
        <v>731</v>
      </c>
      <c r="C397" s="1" t="s">
        <v>468</v>
      </c>
      <c r="D397" s="1">
        <v>1876</v>
      </c>
      <c r="E397" s="1">
        <v>382</v>
      </c>
      <c r="F397" s="1">
        <v>203</v>
      </c>
      <c r="G397" s="9">
        <v>0.20362473347547999</v>
      </c>
      <c r="H397" s="10">
        <v>11.1231527093596</v>
      </c>
      <c r="I397" s="1">
        <v>-0.13981515118200499</v>
      </c>
      <c r="J397" s="11">
        <v>-262.29322361744101</v>
      </c>
    </row>
    <row r="398" spans="1:10" x14ac:dyDescent="0.2">
      <c r="A398" s="1">
        <v>2</v>
      </c>
      <c r="B398" s="1">
        <v>732</v>
      </c>
      <c r="C398" s="1" t="s">
        <v>469</v>
      </c>
      <c r="D398" s="1">
        <v>1598</v>
      </c>
      <c r="E398" s="1">
        <v>311</v>
      </c>
      <c r="F398" s="1">
        <v>381</v>
      </c>
      <c r="G398" s="9">
        <v>0.19461827284105099</v>
      </c>
      <c r="H398" s="10">
        <v>5.0104986876640396</v>
      </c>
      <c r="I398" s="1">
        <v>-0.39216945421726501</v>
      </c>
      <c r="J398" s="11">
        <v>-626.68678783918995</v>
      </c>
    </row>
    <row r="399" spans="1:10" x14ac:dyDescent="0.2">
      <c r="A399" s="1">
        <v>2</v>
      </c>
      <c r="B399" s="1">
        <v>733</v>
      </c>
      <c r="C399" s="1" t="s">
        <v>470</v>
      </c>
      <c r="D399" s="1">
        <v>4230</v>
      </c>
      <c r="E399" s="1">
        <v>3059</v>
      </c>
      <c r="F399" s="1">
        <v>481</v>
      </c>
      <c r="G399" s="9">
        <v>0.72316784869976403</v>
      </c>
      <c r="H399" s="10">
        <v>15.153846153846199</v>
      </c>
      <c r="I399" s="1">
        <v>0.772030252230545</v>
      </c>
      <c r="J399" s="11">
        <v>3265.6879669352002</v>
      </c>
    </row>
    <row r="400" spans="1:10" x14ac:dyDescent="0.2">
      <c r="A400" s="1">
        <v>2</v>
      </c>
      <c r="B400" s="1">
        <v>734</v>
      </c>
      <c r="C400" s="1" t="s">
        <v>471</v>
      </c>
      <c r="D400" s="1">
        <v>409</v>
      </c>
      <c r="E400" s="1">
        <v>73</v>
      </c>
      <c r="F400" s="1">
        <v>294</v>
      </c>
      <c r="G400" s="9">
        <v>0.17848410757946201</v>
      </c>
      <c r="H400" s="10">
        <v>1.6394557823129301</v>
      </c>
      <c r="I400" s="1">
        <v>-0.58664372086461203</v>
      </c>
      <c r="J400" s="11">
        <v>-239.937281833626</v>
      </c>
    </row>
    <row r="401" spans="1:10" x14ac:dyDescent="0.2">
      <c r="A401" s="1">
        <v>2</v>
      </c>
      <c r="B401" s="1">
        <v>735</v>
      </c>
      <c r="C401" s="1" t="s">
        <v>472</v>
      </c>
      <c r="D401" s="1">
        <v>329</v>
      </c>
      <c r="E401" s="1">
        <v>97</v>
      </c>
      <c r="F401" s="1">
        <v>333</v>
      </c>
      <c r="G401" s="9">
        <v>0.29483282674771999</v>
      </c>
      <c r="H401" s="10">
        <v>1.27927927927928</v>
      </c>
      <c r="I401" s="1">
        <v>-0.453928851978051</v>
      </c>
      <c r="J401" s="11">
        <v>-149.34259230077899</v>
      </c>
    </row>
    <row r="402" spans="1:10" x14ac:dyDescent="0.2">
      <c r="A402" s="1">
        <v>2</v>
      </c>
      <c r="B402" s="1">
        <v>736</v>
      </c>
      <c r="C402" s="1" t="s">
        <v>473</v>
      </c>
      <c r="D402" s="1">
        <v>401</v>
      </c>
      <c r="E402" s="1">
        <v>72</v>
      </c>
      <c r="F402" s="1">
        <v>170</v>
      </c>
      <c r="G402" s="9">
        <v>0.179551122194514</v>
      </c>
      <c r="H402" s="10">
        <v>2.78235294117647</v>
      </c>
      <c r="I402" s="1">
        <v>-0.54262498802634396</v>
      </c>
      <c r="J402" s="11">
        <v>-217.59262019856399</v>
      </c>
    </row>
    <row r="403" spans="1:10" x14ac:dyDescent="0.2">
      <c r="A403" s="1">
        <v>2</v>
      </c>
      <c r="B403" s="1">
        <v>737</v>
      </c>
      <c r="C403" s="1" t="s">
        <v>474</v>
      </c>
      <c r="D403" s="1">
        <v>275</v>
      </c>
      <c r="E403" s="1">
        <v>81</v>
      </c>
      <c r="F403" s="1">
        <v>344</v>
      </c>
      <c r="G403" s="9">
        <v>0.294545454545455</v>
      </c>
      <c r="H403" s="10">
        <v>1.03488372093023</v>
      </c>
      <c r="I403" s="1">
        <v>-0.465621235451185</v>
      </c>
      <c r="J403" s="11">
        <v>-128.04583974907601</v>
      </c>
    </row>
    <row r="404" spans="1:10" x14ac:dyDescent="0.2">
      <c r="A404" s="1">
        <v>2</v>
      </c>
      <c r="B404" s="1">
        <v>738</v>
      </c>
      <c r="C404" s="1" t="s">
        <v>475</v>
      </c>
      <c r="D404" s="1">
        <v>680</v>
      </c>
      <c r="E404" s="1">
        <v>118</v>
      </c>
      <c r="F404" s="1">
        <v>461</v>
      </c>
      <c r="G404" s="9">
        <v>0.17352941176470599</v>
      </c>
      <c r="H404" s="10">
        <v>1.7310195227765699</v>
      </c>
      <c r="I404" s="1">
        <v>-0.57884608383346503</v>
      </c>
      <c r="J404" s="11">
        <v>-393.61533700675602</v>
      </c>
    </row>
    <row r="405" spans="1:10" x14ac:dyDescent="0.2">
      <c r="A405" s="1">
        <v>2</v>
      </c>
      <c r="B405" s="1">
        <v>739</v>
      </c>
      <c r="C405" s="1" t="s">
        <v>476</v>
      </c>
      <c r="D405" s="1">
        <v>4015</v>
      </c>
      <c r="E405" s="1">
        <v>769</v>
      </c>
      <c r="F405" s="1">
        <v>188</v>
      </c>
      <c r="G405" s="9">
        <v>0.19153175591531801</v>
      </c>
      <c r="H405" s="10">
        <v>25.446808510638299</v>
      </c>
      <c r="I405" s="1">
        <v>0.46772361063581003</v>
      </c>
      <c r="J405" s="11">
        <v>1877.91029670278</v>
      </c>
    </row>
    <row r="406" spans="1:10" x14ac:dyDescent="0.2">
      <c r="A406" s="1">
        <v>2</v>
      </c>
      <c r="B406" s="1">
        <v>740</v>
      </c>
      <c r="C406" s="1" t="s">
        <v>477</v>
      </c>
      <c r="D406" s="1">
        <v>542</v>
      </c>
      <c r="E406" s="1">
        <v>179</v>
      </c>
      <c r="F406" s="1">
        <v>170</v>
      </c>
      <c r="G406" s="9">
        <v>0.33025830258302602</v>
      </c>
      <c r="H406" s="10">
        <v>4.2411764705882398</v>
      </c>
      <c r="I406" s="1">
        <v>-0.28866334923938602</v>
      </c>
      <c r="J406" s="11">
        <v>-156.45553528774701</v>
      </c>
    </row>
    <row r="407" spans="1:10" x14ac:dyDescent="0.2">
      <c r="A407" s="1">
        <v>2</v>
      </c>
      <c r="B407" s="1">
        <v>741</v>
      </c>
      <c r="C407" s="1" t="s">
        <v>478</v>
      </c>
      <c r="D407" s="1">
        <v>396</v>
      </c>
      <c r="E407" s="1">
        <v>40</v>
      </c>
      <c r="F407" s="1">
        <v>225</v>
      </c>
      <c r="G407" s="9">
        <v>0.10101010101010099</v>
      </c>
      <c r="H407" s="10">
        <v>1.93777777777778</v>
      </c>
      <c r="I407" s="1">
        <v>-0.67543791736325598</v>
      </c>
      <c r="J407" s="11">
        <v>-267.47341527585002</v>
      </c>
    </row>
    <row r="408" spans="1:10" x14ac:dyDescent="0.2">
      <c r="A408" s="1">
        <v>2</v>
      </c>
      <c r="B408" s="1">
        <v>742</v>
      </c>
      <c r="C408" s="1" t="s">
        <v>479</v>
      </c>
      <c r="D408" s="1">
        <v>846</v>
      </c>
      <c r="E408" s="1">
        <v>144</v>
      </c>
      <c r="F408" s="1">
        <v>215</v>
      </c>
      <c r="G408" s="9">
        <v>0.170212765957447</v>
      </c>
      <c r="H408" s="10">
        <v>4.6046511627906996</v>
      </c>
      <c r="I408" s="1">
        <v>-0.46851165064220102</v>
      </c>
      <c r="J408" s="11">
        <v>-396.360856443302</v>
      </c>
    </row>
    <row r="409" spans="1:10" x14ac:dyDescent="0.2">
      <c r="A409" s="1">
        <v>2</v>
      </c>
      <c r="B409" s="1">
        <v>743</v>
      </c>
      <c r="C409" s="1" t="s">
        <v>480</v>
      </c>
      <c r="D409" s="1">
        <v>6894</v>
      </c>
      <c r="E409" s="1">
        <v>2842</v>
      </c>
      <c r="F409" s="1">
        <v>135</v>
      </c>
      <c r="G409" s="9">
        <v>0.41224252973600201</v>
      </c>
      <c r="H409" s="10">
        <v>72.118518518518499</v>
      </c>
      <c r="I409" s="1">
        <v>2.6195632548127099</v>
      </c>
      <c r="J409" s="11">
        <v>18059.269078678801</v>
      </c>
    </row>
    <row r="410" spans="1:10" x14ac:dyDescent="0.2">
      <c r="A410" s="1">
        <v>2</v>
      </c>
      <c r="B410" s="1">
        <v>744</v>
      </c>
      <c r="C410" s="1" t="s">
        <v>481</v>
      </c>
      <c r="D410" s="1">
        <v>2639</v>
      </c>
      <c r="E410" s="1">
        <v>713</v>
      </c>
      <c r="F410" s="1">
        <v>383</v>
      </c>
      <c r="G410" s="9">
        <v>0.27017809776430501</v>
      </c>
      <c r="H410" s="10">
        <v>8.7519582245430794</v>
      </c>
      <c r="I410" s="1">
        <v>-0.113307272556305</v>
      </c>
      <c r="J410" s="11">
        <v>-299.01789227608799</v>
      </c>
    </row>
    <row r="411" spans="1:10" x14ac:dyDescent="0.2">
      <c r="A411" s="1">
        <v>2</v>
      </c>
      <c r="B411" s="1">
        <v>745</v>
      </c>
      <c r="C411" s="1" t="s">
        <v>482</v>
      </c>
      <c r="D411" s="1">
        <v>3379</v>
      </c>
      <c r="E411" s="1">
        <v>1000</v>
      </c>
      <c r="F411" s="1">
        <v>234</v>
      </c>
      <c r="G411" s="9">
        <v>0.29594554601953199</v>
      </c>
      <c r="H411" s="10">
        <v>18.713675213675199</v>
      </c>
      <c r="I411" s="1">
        <v>0.32354244981762198</v>
      </c>
      <c r="J411" s="11">
        <v>1093.2499379337501</v>
      </c>
    </row>
    <row r="412" spans="1:10" x14ac:dyDescent="0.2">
      <c r="A412" s="1">
        <v>2</v>
      </c>
      <c r="B412" s="1">
        <v>746</v>
      </c>
      <c r="C412" s="1" t="s">
        <v>483</v>
      </c>
      <c r="D412" s="1">
        <v>1911</v>
      </c>
      <c r="E412" s="1">
        <v>522</v>
      </c>
      <c r="F412" s="1">
        <v>535</v>
      </c>
      <c r="G412" s="9">
        <v>0.27315541601255899</v>
      </c>
      <c r="H412" s="10">
        <v>4.54766355140187</v>
      </c>
      <c r="I412" s="1">
        <v>-0.29632899337664198</v>
      </c>
      <c r="J412" s="11">
        <v>-566.284706342763</v>
      </c>
    </row>
    <row r="413" spans="1:10" x14ac:dyDescent="0.2">
      <c r="A413" s="1">
        <v>2</v>
      </c>
      <c r="B413" s="1">
        <v>747</v>
      </c>
      <c r="C413" s="1" t="s">
        <v>484</v>
      </c>
      <c r="D413" s="1">
        <v>468</v>
      </c>
      <c r="E413" s="1">
        <v>122</v>
      </c>
      <c r="F413" s="1">
        <v>193</v>
      </c>
      <c r="G413" s="9">
        <v>0.26068376068376098</v>
      </c>
      <c r="H413" s="10">
        <v>3.0569948186528499</v>
      </c>
      <c r="I413" s="1">
        <v>-0.42545707440024999</v>
      </c>
      <c r="J413" s="11">
        <v>-199.113910819317</v>
      </c>
    </row>
    <row r="414" spans="1:10" x14ac:dyDescent="0.2">
      <c r="A414" s="1">
        <v>2</v>
      </c>
      <c r="B414" s="1">
        <v>748</v>
      </c>
      <c r="C414" s="1" t="s">
        <v>485</v>
      </c>
      <c r="D414" s="1">
        <v>654</v>
      </c>
      <c r="E414" s="1">
        <v>191</v>
      </c>
      <c r="F414" s="1">
        <v>406</v>
      </c>
      <c r="G414" s="9">
        <v>0.29204892966360901</v>
      </c>
      <c r="H414" s="10">
        <v>2.0812807881773399</v>
      </c>
      <c r="I414" s="1">
        <v>-0.414500179151993</v>
      </c>
      <c r="J414" s="11">
        <v>-271.083117165403</v>
      </c>
    </row>
    <row r="415" spans="1:10" x14ac:dyDescent="0.2">
      <c r="A415" s="1">
        <v>2</v>
      </c>
      <c r="B415" s="1">
        <v>749</v>
      </c>
      <c r="C415" s="1" t="s">
        <v>486</v>
      </c>
      <c r="D415" s="1">
        <v>3107</v>
      </c>
      <c r="E415" s="1">
        <v>1645</v>
      </c>
      <c r="F415" s="1">
        <v>274</v>
      </c>
      <c r="G415" s="9">
        <v>0.52944962986804001</v>
      </c>
      <c r="H415" s="10">
        <v>17.343065693430699</v>
      </c>
      <c r="I415" s="1">
        <v>0.56113328668936202</v>
      </c>
      <c r="J415" s="11">
        <v>1743.4411217438501</v>
      </c>
    </row>
    <row r="416" spans="1:10" x14ac:dyDescent="0.2">
      <c r="A416" s="1">
        <v>2</v>
      </c>
      <c r="B416" s="1">
        <v>750</v>
      </c>
      <c r="C416" s="1" t="s">
        <v>487</v>
      </c>
      <c r="D416" s="1">
        <v>1410</v>
      </c>
      <c r="E416" s="1">
        <v>621</v>
      </c>
      <c r="F416" s="1">
        <v>352</v>
      </c>
      <c r="G416" s="9">
        <v>0.44042553191489398</v>
      </c>
      <c r="H416" s="10">
        <v>5.7698863636363598</v>
      </c>
      <c r="I416" s="1">
        <v>-5.5383290022635499E-2</v>
      </c>
      <c r="J416" s="11">
        <v>-78.090438931916097</v>
      </c>
    </row>
    <row r="417" spans="1:10" x14ac:dyDescent="0.2">
      <c r="A417" s="1">
        <v>2</v>
      </c>
      <c r="B417" s="1">
        <v>751</v>
      </c>
      <c r="C417" s="1" t="s">
        <v>488</v>
      </c>
      <c r="D417" s="1">
        <v>2691</v>
      </c>
      <c r="E417" s="1">
        <v>1033</v>
      </c>
      <c r="F417" s="1">
        <v>411</v>
      </c>
      <c r="G417" s="9">
        <v>0.38387216648086198</v>
      </c>
      <c r="H417" s="10">
        <v>9.0608272506082699</v>
      </c>
      <c r="I417" s="1">
        <v>4.6370590687751803E-2</v>
      </c>
      <c r="J417" s="11">
        <v>124.78325954074</v>
      </c>
    </row>
    <row r="418" spans="1:10" x14ac:dyDescent="0.2">
      <c r="A418" s="1">
        <v>2</v>
      </c>
      <c r="B418" s="1">
        <v>754</v>
      </c>
      <c r="C418" s="1" t="s">
        <v>489</v>
      </c>
      <c r="D418" s="1">
        <v>986</v>
      </c>
      <c r="E418" s="1">
        <v>285</v>
      </c>
      <c r="F418" s="1">
        <v>654</v>
      </c>
      <c r="G418" s="9">
        <v>0.28904665314401601</v>
      </c>
      <c r="H418" s="10">
        <v>1.9434250764526</v>
      </c>
      <c r="I418" s="1">
        <v>-0.41040707850020097</v>
      </c>
      <c r="J418" s="11">
        <v>-404.66137940119802</v>
      </c>
    </row>
    <row r="419" spans="1:10" x14ac:dyDescent="0.2">
      <c r="A419" s="1">
        <v>2</v>
      </c>
      <c r="B419" s="1">
        <v>755</v>
      </c>
      <c r="C419" s="1" t="s">
        <v>490</v>
      </c>
      <c r="D419" s="1">
        <v>2263</v>
      </c>
      <c r="E419" s="1">
        <v>819</v>
      </c>
      <c r="F419" s="1">
        <v>268</v>
      </c>
      <c r="G419" s="9">
        <v>0.36190897039328301</v>
      </c>
      <c r="H419" s="10">
        <v>11.5</v>
      </c>
      <c r="I419" s="1">
        <v>9.2932247013285701E-2</v>
      </c>
      <c r="J419" s="11">
        <v>210.30567499106601</v>
      </c>
    </row>
    <row r="420" spans="1:10" x14ac:dyDescent="0.2">
      <c r="A420" s="1">
        <v>2</v>
      </c>
      <c r="B420" s="1">
        <v>756</v>
      </c>
      <c r="C420" s="1" t="s">
        <v>491</v>
      </c>
      <c r="D420" s="1">
        <v>1119</v>
      </c>
      <c r="E420" s="1">
        <v>384</v>
      </c>
      <c r="F420" s="1">
        <v>1202</v>
      </c>
      <c r="G420" s="9">
        <v>0.34316353887399498</v>
      </c>
      <c r="H420" s="10">
        <v>1.2504159733777001</v>
      </c>
      <c r="I420" s="1">
        <v>-0.36170016373008201</v>
      </c>
      <c r="J420" s="11">
        <v>-404.74248321396198</v>
      </c>
    </row>
    <row r="421" spans="1:10" x14ac:dyDescent="0.2">
      <c r="A421" s="1">
        <v>2</v>
      </c>
      <c r="B421" s="1">
        <v>761</v>
      </c>
      <c r="C421" s="1" t="s">
        <v>492</v>
      </c>
      <c r="D421" s="1">
        <v>835</v>
      </c>
      <c r="E421" s="1">
        <v>321</v>
      </c>
      <c r="F421" s="1">
        <v>2917</v>
      </c>
      <c r="G421" s="9">
        <v>0.38443113772455101</v>
      </c>
      <c r="H421" s="10">
        <v>0.39629756599245802</v>
      </c>
      <c r="I421" s="1">
        <v>-0.35204433540954899</v>
      </c>
      <c r="J421" s="11">
        <v>-293.95702006697297</v>
      </c>
    </row>
    <row r="422" spans="1:10" x14ac:dyDescent="0.2">
      <c r="A422" s="1">
        <v>2</v>
      </c>
      <c r="B422" s="1">
        <v>762</v>
      </c>
      <c r="C422" s="1" t="s">
        <v>493</v>
      </c>
      <c r="D422" s="1">
        <v>2134</v>
      </c>
      <c r="E422" s="1">
        <v>1285</v>
      </c>
      <c r="F422" s="1">
        <v>10418</v>
      </c>
      <c r="G422" s="9">
        <v>0.60215557638238004</v>
      </c>
      <c r="H422" s="10">
        <v>0.32818199270493398</v>
      </c>
      <c r="I422" s="1">
        <v>-2.3618160416086002E-2</v>
      </c>
      <c r="J422" s="11">
        <v>-50.4011543279275</v>
      </c>
    </row>
    <row r="423" spans="1:10" x14ac:dyDescent="0.2">
      <c r="A423" s="1">
        <v>2</v>
      </c>
      <c r="B423" s="1">
        <v>763</v>
      </c>
      <c r="C423" s="1" t="s">
        <v>494</v>
      </c>
      <c r="D423" s="1">
        <v>1701</v>
      </c>
      <c r="E423" s="1">
        <v>738</v>
      </c>
      <c r="F423" s="1">
        <v>3375</v>
      </c>
      <c r="G423" s="9">
        <v>0.433862433862434</v>
      </c>
      <c r="H423" s="10">
        <v>0.72266666666666701</v>
      </c>
      <c r="I423" s="1">
        <v>-0.24204209227002699</v>
      </c>
      <c r="J423" s="11">
        <v>-411.71359895131502</v>
      </c>
    </row>
    <row r="424" spans="1:10" x14ac:dyDescent="0.2">
      <c r="A424" s="1">
        <v>2</v>
      </c>
      <c r="B424" s="1">
        <v>766</v>
      </c>
      <c r="C424" s="1" t="s">
        <v>495</v>
      </c>
      <c r="D424" s="1">
        <v>809</v>
      </c>
      <c r="E424" s="1">
        <v>336</v>
      </c>
      <c r="F424" s="1">
        <v>4033</v>
      </c>
      <c r="G424" s="9">
        <v>0.415327564894932</v>
      </c>
      <c r="H424" s="10">
        <v>0.283907760971981</v>
      </c>
      <c r="I424" s="1">
        <v>-0.31761946859089402</v>
      </c>
      <c r="J424" s="11">
        <v>-256.95415009003301</v>
      </c>
    </row>
    <row r="425" spans="1:10" x14ac:dyDescent="0.2">
      <c r="A425" s="1">
        <v>2</v>
      </c>
      <c r="B425" s="1">
        <v>767</v>
      </c>
      <c r="C425" s="1" t="s">
        <v>496</v>
      </c>
      <c r="D425" s="1">
        <v>989</v>
      </c>
      <c r="E425" s="1">
        <v>251</v>
      </c>
      <c r="F425" s="1">
        <v>1091</v>
      </c>
      <c r="G425" s="9">
        <v>0.25379170879676399</v>
      </c>
      <c r="H425" s="10">
        <v>1.1365719523373099</v>
      </c>
      <c r="I425" s="1">
        <v>-0.48589602305988999</v>
      </c>
      <c r="J425" s="11">
        <v>-480.55116680623098</v>
      </c>
    </row>
    <row r="426" spans="1:10" x14ac:dyDescent="0.2">
      <c r="A426" s="1">
        <v>2</v>
      </c>
      <c r="B426" s="1">
        <v>768</v>
      </c>
      <c r="C426" s="1" t="s">
        <v>497</v>
      </c>
      <c r="D426" s="1">
        <v>12555</v>
      </c>
      <c r="E426" s="1">
        <v>5236</v>
      </c>
      <c r="F426" s="1">
        <v>1625</v>
      </c>
      <c r="G426" s="9">
        <v>0.41704500199123901</v>
      </c>
      <c r="H426" s="10">
        <v>10.948307692307701</v>
      </c>
      <c r="I426" s="1">
        <v>0.55006511702189897</v>
      </c>
      <c r="J426" s="11">
        <v>6906.06754420994</v>
      </c>
    </row>
    <row r="427" spans="1:10" x14ac:dyDescent="0.2">
      <c r="A427" s="1">
        <v>2</v>
      </c>
      <c r="B427" s="1">
        <v>769</v>
      </c>
      <c r="C427" s="1" t="s">
        <v>498</v>
      </c>
      <c r="D427" s="1">
        <v>2430</v>
      </c>
      <c r="E427" s="1">
        <v>1142</v>
      </c>
      <c r="F427" s="1">
        <v>1867</v>
      </c>
      <c r="G427" s="9">
        <v>0.469958847736626</v>
      </c>
      <c r="H427" s="10">
        <v>1.91322978039636</v>
      </c>
      <c r="I427" s="1">
        <v>-0.122095956814957</v>
      </c>
      <c r="J427" s="11">
        <v>-296.69317506034503</v>
      </c>
    </row>
    <row r="428" spans="1:10" x14ac:dyDescent="0.2">
      <c r="A428" s="1">
        <v>2</v>
      </c>
      <c r="B428" s="1">
        <v>770</v>
      </c>
      <c r="C428" s="1" t="s">
        <v>499</v>
      </c>
      <c r="D428" s="1">
        <v>971</v>
      </c>
      <c r="E428" s="1">
        <v>219</v>
      </c>
      <c r="F428" s="1">
        <v>1258</v>
      </c>
      <c r="G428" s="9">
        <v>0.22554067971163699</v>
      </c>
      <c r="H428" s="10">
        <v>0.94594594594594605</v>
      </c>
      <c r="I428" s="1">
        <v>-0.530055098328302</v>
      </c>
      <c r="J428" s="11">
        <v>-514.683500476782</v>
      </c>
    </row>
    <row r="429" spans="1:10" x14ac:dyDescent="0.2">
      <c r="A429" s="1">
        <v>2</v>
      </c>
      <c r="B429" s="1">
        <v>782</v>
      </c>
      <c r="C429" s="1" t="s">
        <v>500</v>
      </c>
      <c r="D429" s="1">
        <v>306</v>
      </c>
      <c r="E429" s="1">
        <v>226</v>
      </c>
      <c r="F429" s="1">
        <v>2741</v>
      </c>
      <c r="G429" s="9">
        <v>0.73856209150326801</v>
      </c>
      <c r="H429" s="10">
        <v>0.19408974826705599</v>
      </c>
      <c r="I429" s="1">
        <v>7.4218616260588302E-2</v>
      </c>
      <c r="J429" s="11">
        <v>22.710896575740001</v>
      </c>
    </row>
    <row r="430" spans="1:10" x14ac:dyDescent="0.2">
      <c r="A430" s="1">
        <v>2</v>
      </c>
      <c r="B430" s="1">
        <v>783</v>
      </c>
      <c r="C430" s="1" t="s">
        <v>501</v>
      </c>
      <c r="D430" s="1">
        <v>1162</v>
      </c>
      <c r="E430" s="1">
        <v>831</v>
      </c>
      <c r="F430" s="1">
        <v>3669</v>
      </c>
      <c r="G430" s="9">
        <v>0.71514629948364905</v>
      </c>
      <c r="H430" s="10">
        <v>0.54319978195693697</v>
      </c>
      <c r="I430" s="1">
        <v>9.11274692915955E-2</v>
      </c>
      <c r="J430" s="11">
        <v>105.890119316834</v>
      </c>
    </row>
    <row r="431" spans="1:10" x14ac:dyDescent="0.2">
      <c r="A431" s="1">
        <v>2</v>
      </c>
      <c r="B431" s="1">
        <v>784</v>
      </c>
      <c r="C431" s="1" t="s">
        <v>502</v>
      </c>
      <c r="D431" s="1">
        <v>1069</v>
      </c>
      <c r="E431" s="1">
        <v>652</v>
      </c>
      <c r="F431" s="1">
        <v>7376</v>
      </c>
      <c r="G431" s="9">
        <v>0.60991580916744603</v>
      </c>
      <c r="H431" s="10">
        <v>0.23332429501084601</v>
      </c>
      <c r="I431" s="1">
        <v>-5.93406223303296E-2</v>
      </c>
      <c r="J431" s="11">
        <v>-63.435125271122303</v>
      </c>
    </row>
    <row r="432" spans="1:10" x14ac:dyDescent="0.2">
      <c r="A432" s="1">
        <v>2</v>
      </c>
      <c r="B432" s="1">
        <v>785</v>
      </c>
      <c r="C432" s="1" t="s">
        <v>503</v>
      </c>
      <c r="D432" s="1">
        <v>4669</v>
      </c>
      <c r="E432" s="1">
        <v>2729</v>
      </c>
      <c r="F432" s="1">
        <v>3404</v>
      </c>
      <c r="G432" s="9">
        <v>0.58449346755193798</v>
      </c>
      <c r="H432" s="10">
        <v>2.17332549941246</v>
      </c>
      <c r="I432" s="1">
        <v>0.123327171352449</v>
      </c>
      <c r="J432" s="11">
        <v>575.81456304458595</v>
      </c>
    </row>
    <row r="433" spans="1:10" x14ac:dyDescent="0.2">
      <c r="A433" s="1">
        <v>2</v>
      </c>
      <c r="B433" s="1">
        <v>786</v>
      </c>
      <c r="C433" s="1" t="s">
        <v>504</v>
      </c>
      <c r="D433" s="1">
        <v>584</v>
      </c>
      <c r="E433" s="1">
        <v>599</v>
      </c>
      <c r="F433" s="1">
        <v>2151</v>
      </c>
      <c r="G433" s="9">
        <v>1.0256849315068499</v>
      </c>
      <c r="H433" s="10">
        <v>0.54997675499767595</v>
      </c>
      <c r="I433" s="1">
        <v>0.46732596208681698</v>
      </c>
      <c r="J433" s="11">
        <v>272.91836185870102</v>
      </c>
    </row>
    <row r="434" spans="1:10" x14ac:dyDescent="0.2">
      <c r="A434" s="1">
        <v>2</v>
      </c>
      <c r="B434" s="1">
        <v>791</v>
      </c>
      <c r="C434" s="1" t="s">
        <v>505</v>
      </c>
      <c r="D434" s="1">
        <v>1301</v>
      </c>
      <c r="E434" s="1">
        <v>495</v>
      </c>
      <c r="F434" s="1">
        <v>6996</v>
      </c>
      <c r="G434" s="9">
        <v>0.380476556495004</v>
      </c>
      <c r="H434" s="10">
        <v>0.25671812464265298</v>
      </c>
      <c r="I434" s="1">
        <v>-0.34393910443769599</v>
      </c>
      <c r="J434" s="11">
        <v>-447.46477487344202</v>
      </c>
    </row>
    <row r="435" spans="1:10" x14ac:dyDescent="0.2">
      <c r="A435" s="1">
        <v>2</v>
      </c>
      <c r="B435" s="1">
        <v>792</v>
      </c>
      <c r="C435" s="1" t="s">
        <v>506</v>
      </c>
      <c r="D435" s="1">
        <v>2427</v>
      </c>
      <c r="E435" s="1">
        <v>1828</v>
      </c>
      <c r="F435" s="1">
        <v>7563</v>
      </c>
      <c r="G435" s="9">
        <v>0.75319324268644405</v>
      </c>
      <c r="H435" s="10">
        <v>0.56260743091365895</v>
      </c>
      <c r="I435" s="1">
        <v>0.190751035181906</v>
      </c>
      <c r="J435" s="11">
        <v>462.95276238648597</v>
      </c>
    </row>
    <row r="436" spans="1:10" x14ac:dyDescent="0.2">
      <c r="A436" s="1">
        <v>2</v>
      </c>
      <c r="B436" s="1">
        <v>793</v>
      </c>
      <c r="C436" s="1" t="s">
        <v>507</v>
      </c>
      <c r="D436" s="1">
        <v>1342</v>
      </c>
      <c r="E436" s="1">
        <v>635</v>
      </c>
      <c r="F436" s="1">
        <v>5155</v>
      </c>
      <c r="G436" s="9">
        <v>0.47317436661699003</v>
      </c>
      <c r="H436" s="10">
        <v>0.38351115421920501</v>
      </c>
      <c r="I436" s="1">
        <v>-0.218505206033039</v>
      </c>
      <c r="J436" s="11">
        <v>-293.23398649633799</v>
      </c>
    </row>
    <row r="437" spans="1:10" x14ac:dyDescent="0.2">
      <c r="A437" s="1">
        <v>2</v>
      </c>
      <c r="B437" s="1">
        <v>794</v>
      </c>
      <c r="C437" s="1" t="s">
        <v>508</v>
      </c>
      <c r="D437" s="1">
        <v>3015</v>
      </c>
      <c r="E437" s="1">
        <v>1682</v>
      </c>
      <c r="F437" s="1">
        <v>6727</v>
      </c>
      <c r="G437" s="9">
        <v>0.55787728026534</v>
      </c>
      <c r="H437" s="10">
        <v>0.69823100936524496</v>
      </c>
      <c r="I437" s="1">
        <v>-3.1725715654853298E-2</v>
      </c>
      <c r="J437" s="11">
        <v>-95.653032699382607</v>
      </c>
    </row>
    <row r="438" spans="1:10" x14ac:dyDescent="0.2">
      <c r="A438" s="1">
        <v>2</v>
      </c>
      <c r="B438" s="1">
        <v>841</v>
      </c>
      <c r="C438" s="1" t="s">
        <v>509</v>
      </c>
      <c r="D438" s="1">
        <v>971</v>
      </c>
      <c r="E438" s="1">
        <v>414</v>
      </c>
      <c r="F438" s="1">
        <v>4660</v>
      </c>
      <c r="G438" s="9">
        <v>0.42636457260556099</v>
      </c>
      <c r="H438" s="10">
        <v>0.297210300429185</v>
      </c>
      <c r="I438" s="1">
        <v>-0.29653791893881398</v>
      </c>
      <c r="J438" s="11">
        <v>-287.93831928958798</v>
      </c>
    </row>
    <row r="439" spans="1:10" x14ac:dyDescent="0.2">
      <c r="A439" s="1">
        <v>2</v>
      </c>
      <c r="B439" s="1">
        <v>842</v>
      </c>
      <c r="C439" s="1" t="s">
        <v>510</v>
      </c>
      <c r="D439" s="1">
        <v>812</v>
      </c>
      <c r="E439" s="1">
        <v>372</v>
      </c>
      <c r="F439" s="1">
        <v>3764</v>
      </c>
      <c r="G439" s="9">
        <v>0.45812807881773399</v>
      </c>
      <c r="H439" s="10">
        <v>0.314558979808714</v>
      </c>
      <c r="I439" s="1">
        <v>-0.26138263143833801</v>
      </c>
      <c r="J439" s="11">
        <v>-212.24269672793</v>
      </c>
    </row>
    <row r="440" spans="1:10" x14ac:dyDescent="0.2">
      <c r="A440" s="1">
        <v>2</v>
      </c>
      <c r="B440" s="1">
        <v>843</v>
      </c>
      <c r="C440" s="1" t="s">
        <v>511</v>
      </c>
      <c r="D440" s="1">
        <v>6909</v>
      </c>
      <c r="E440" s="1">
        <v>6766</v>
      </c>
      <c r="F440" s="1">
        <v>10928</v>
      </c>
      <c r="G440" s="9">
        <v>0.97930235924156905</v>
      </c>
      <c r="H440" s="10">
        <v>1.2513726207906299</v>
      </c>
      <c r="I440" s="1">
        <v>0.68429118510249498</v>
      </c>
      <c r="J440" s="11">
        <v>4727.7677978731399</v>
      </c>
    </row>
    <row r="441" spans="1:10" x14ac:dyDescent="0.2">
      <c r="A441" s="1">
        <v>2</v>
      </c>
      <c r="B441" s="1">
        <v>852</v>
      </c>
      <c r="C441" s="1" t="s">
        <v>512</v>
      </c>
      <c r="D441" s="1">
        <v>1562</v>
      </c>
      <c r="E441" s="1">
        <v>591</v>
      </c>
      <c r="F441" s="1">
        <v>5220</v>
      </c>
      <c r="G441" s="9">
        <v>0.37836107554417397</v>
      </c>
      <c r="H441" s="10">
        <v>0.412452107279694</v>
      </c>
      <c r="I441" s="1">
        <v>-0.330478417372504</v>
      </c>
      <c r="J441" s="11">
        <v>-516.20728793585101</v>
      </c>
    </row>
    <row r="442" spans="1:10" x14ac:dyDescent="0.2">
      <c r="A442" s="1">
        <v>2</v>
      </c>
      <c r="B442" s="1">
        <v>853</v>
      </c>
      <c r="C442" s="1" t="s">
        <v>513</v>
      </c>
      <c r="D442" s="1">
        <v>1627</v>
      </c>
      <c r="E442" s="1">
        <v>444</v>
      </c>
      <c r="F442" s="1">
        <v>5402</v>
      </c>
      <c r="G442" s="9">
        <v>0.27289489858635502</v>
      </c>
      <c r="H442" s="10">
        <v>0.38337652721214399</v>
      </c>
      <c r="I442" s="1">
        <v>-0.46444394441995002</v>
      </c>
      <c r="J442" s="11">
        <v>-755.65029757125797</v>
      </c>
    </row>
    <row r="443" spans="1:10" x14ac:dyDescent="0.2">
      <c r="A443" s="1">
        <v>2</v>
      </c>
      <c r="B443" s="1">
        <v>855</v>
      </c>
      <c r="C443" s="1" t="s">
        <v>514</v>
      </c>
      <c r="D443" s="1">
        <v>6779</v>
      </c>
      <c r="E443" s="1">
        <v>2946</v>
      </c>
      <c r="F443" s="1">
        <v>4393</v>
      </c>
      <c r="G443" s="9">
        <v>0.434577371293701</v>
      </c>
      <c r="H443" s="10">
        <v>2.2137491463692198</v>
      </c>
      <c r="I443" s="1">
        <v>1.5773191437522802E-2</v>
      </c>
      <c r="J443" s="11">
        <v>106.926464754967</v>
      </c>
    </row>
    <row r="444" spans="1:10" x14ac:dyDescent="0.2">
      <c r="A444" s="1">
        <v>2</v>
      </c>
      <c r="B444" s="1">
        <v>861</v>
      </c>
      <c r="C444" s="1" t="s">
        <v>515</v>
      </c>
      <c r="D444" s="1">
        <v>11466</v>
      </c>
      <c r="E444" s="1">
        <v>5160</v>
      </c>
      <c r="F444" s="1">
        <v>2275</v>
      </c>
      <c r="G444" s="9">
        <v>0.45002616431187897</v>
      </c>
      <c r="H444" s="10">
        <v>7.3081318681318699</v>
      </c>
      <c r="I444" s="1">
        <v>0.41250413310195</v>
      </c>
      <c r="J444" s="11">
        <v>4729.7723901469499</v>
      </c>
    </row>
    <row r="445" spans="1:10" x14ac:dyDescent="0.2">
      <c r="A445" s="1">
        <v>2</v>
      </c>
      <c r="B445" s="1">
        <v>863</v>
      </c>
      <c r="C445" s="1" t="s">
        <v>516</v>
      </c>
      <c r="D445" s="1">
        <v>1040</v>
      </c>
      <c r="E445" s="1">
        <v>368</v>
      </c>
      <c r="F445" s="1">
        <v>746</v>
      </c>
      <c r="G445" s="9">
        <v>0.35384615384615398</v>
      </c>
      <c r="H445" s="10">
        <v>1.88739946380697</v>
      </c>
      <c r="I445" s="1">
        <v>-0.32715967945548402</v>
      </c>
      <c r="J445" s="11">
        <v>-340.24606663370298</v>
      </c>
    </row>
    <row r="446" spans="1:10" x14ac:dyDescent="0.2">
      <c r="A446" s="1">
        <v>2</v>
      </c>
      <c r="B446" s="1">
        <v>865</v>
      </c>
      <c r="C446" s="1" t="s">
        <v>517</v>
      </c>
      <c r="D446" s="1">
        <v>258</v>
      </c>
      <c r="E446" s="1">
        <v>80</v>
      </c>
      <c r="F446" s="1">
        <v>348</v>
      </c>
      <c r="G446" s="9">
        <v>0.31007751937984501</v>
      </c>
      <c r="H446" s="10">
        <v>0.97126436781609204</v>
      </c>
      <c r="I446" s="1">
        <v>-0.448738430530147</v>
      </c>
      <c r="J446" s="11">
        <v>-115.774515076778</v>
      </c>
    </row>
    <row r="447" spans="1:10" x14ac:dyDescent="0.2">
      <c r="A447" s="1">
        <v>2</v>
      </c>
      <c r="B447" s="1">
        <v>866</v>
      </c>
      <c r="C447" s="1" t="s">
        <v>518</v>
      </c>
      <c r="D447" s="1">
        <v>1176</v>
      </c>
      <c r="E447" s="1">
        <v>318</v>
      </c>
      <c r="F447" s="1">
        <v>754</v>
      </c>
      <c r="G447" s="9">
        <v>0.27040816326530598</v>
      </c>
      <c r="H447" s="10">
        <v>1.98143236074271</v>
      </c>
      <c r="I447" s="1">
        <v>-0.42539967008225099</v>
      </c>
      <c r="J447" s="11">
        <v>-500.270012016728</v>
      </c>
    </row>
    <row r="448" spans="1:10" x14ac:dyDescent="0.2">
      <c r="A448" s="1">
        <v>2</v>
      </c>
      <c r="B448" s="1">
        <v>867</v>
      </c>
      <c r="C448" s="1" t="s">
        <v>519</v>
      </c>
      <c r="D448" s="1">
        <v>848</v>
      </c>
      <c r="E448" s="1">
        <v>192</v>
      </c>
      <c r="F448" s="1">
        <v>448</v>
      </c>
      <c r="G448" s="9">
        <v>0.22641509433962301</v>
      </c>
      <c r="H448" s="10">
        <v>2.3214285714285698</v>
      </c>
      <c r="I448" s="1">
        <v>-0.48208857396093202</v>
      </c>
      <c r="J448" s="11">
        <v>-408.81111071887</v>
      </c>
    </row>
    <row r="449" spans="1:10" x14ac:dyDescent="0.2">
      <c r="A449" s="1">
        <v>2</v>
      </c>
      <c r="B449" s="1">
        <v>868</v>
      </c>
      <c r="C449" s="1" t="s">
        <v>520</v>
      </c>
      <c r="D449" s="1">
        <v>253</v>
      </c>
      <c r="E449" s="1">
        <v>65</v>
      </c>
      <c r="F449" s="1">
        <v>122</v>
      </c>
      <c r="G449" s="9">
        <v>0.25691699604743101</v>
      </c>
      <c r="H449" s="10">
        <v>2.6065573770491799</v>
      </c>
      <c r="I449" s="1">
        <v>-0.455731338558582</v>
      </c>
      <c r="J449" s="11">
        <v>-115.300028655321</v>
      </c>
    </row>
    <row r="450" spans="1:10" x14ac:dyDescent="0.2">
      <c r="A450" s="1">
        <v>2</v>
      </c>
      <c r="B450" s="1">
        <v>869</v>
      </c>
      <c r="C450" s="1" t="s">
        <v>521</v>
      </c>
      <c r="D450" s="1">
        <v>1039</v>
      </c>
      <c r="E450" s="1">
        <v>160</v>
      </c>
      <c r="F450" s="1">
        <v>203</v>
      </c>
      <c r="G450" s="9">
        <v>0.15399422521655401</v>
      </c>
      <c r="H450" s="10">
        <v>5.9064039408867002</v>
      </c>
      <c r="I450" s="1">
        <v>-0.43276991365836498</v>
      </c>
      <c r="J450" s="11">
        <v>-449.64794029104098</v>
      </c>
    </row>
    <row r="451" spans="1:10" x14ac:dyDescent="0.2">
      <c r="A451" s="1">
        <v>2</v>
      </c>
      <c r="B451" s="1">
        <v>870</v>
      </c>
      <c r="C451" s="1" t="s">
        <v>522</v>
      </c>
      <c r="D451" s="1">
        <v>4210</v>
      </c>
      <c r="E451" s="1">
        <v>1076</v>
      </c>
      <c r="F451" s="1">
        <v>436</v>
      </c>
      <c r="G451" s="9">
        <v>0.25558194774346799</v>
      </c>
      <c r="H451" s="10">
        <v>12.1238532110092</v>
      </c>
      <c r="I451" s="1">
        <v>5.6842791236458502E-2</v>
      </c>
      <c r="J451" s="11">
        <v>239.30815110549</v>
      </c>
    </row>
    <row r="452" spans="1:10" x14ac:dyDescent="0.2">
      <c r="A452" s="1">
        <v>2</v>
      </c>
      <c r="B452" s="1">
        <v>872</v>
      </c>
      <c r="C452" s="1" t="s">
        <v>523</v>
      </c>
      <c r="D452" s="1">
        <v>921</v>
      </c>
      <c r="E452" s="1">
        <v>312</v>
      </c>
      <c r="F452" s="1">
        <v>596</v>
      </c>
      <c r="G452" s="9">
        <v>0.33876221498371301</v>
      </c>
      <c r="H452" s="10">
        <v>2.0687919463087199</v>
      </c>
      <c r="I452" s="1">
        <v>-0.34441856532446202</v>
      </c>
      <c r="J452" s="11">
        <v>-317.20949866382898</v>
      </c>
    </row>
    <row r="453" spans="1:10" x14ac:dyDescent="0.2">
      <c r="A453" s="1">
        <v>2</v>
      </c>
      <c r="B453" s="1">
        <v>873</v>
      </c>
      <c r="C453" s="1" t="s">
        <v>524</v>
      </c>
      <c r="D453" s="1">
        <v>278</v>
      </c>
      <c r="E453" s="1">
        <v>70</v>
      </c>
      <c r="F453" s="1">
        <v>122</v>
      </c>
      <c r="G453" s="9">
        <v>0.25179856115107901</v>
      </c>
      <c r="H453" s="10">
        <v>2.85245901639344</v>
      </c>
      <c r="I453" s="1">
        <v>-0.452071659351449</v>
      </c>
      <c r="J453" s="11">
        <v>-125.67592129970301</v>
      </c>
    </row>
    <row r="454" spans="1:10" x14ac:dyDescent="0.2">
      <c r="A454" s="1">
        <v>2</v>
      </c>
      <c r="B454" s="1">
        <v>874</v>
      </c>
      <c r="C454" s="1" t="s">
        <v>525</v>
      </c>
      <c r="D454" s="1">
        <v>235</v>
      </c>
      <c r="E454" s="1">
        <v>74</v>
      </c>
      <c r="F454" s="1">
        <v>179</v>
      </c>
      <c r="G454" s="9">
        <v>0.31489361702127699</v>
      </c>
      <c r="H454" s="10">
        <v>1.7262569832402199</v>
      </c>
      <c r="I454" s="1">
        <v>-0.41508073507971299</v>
      </c>
      <c r="J454" s="11">
        <v>-97.543972743732496</v>
      </c>
    </row>
    <row r="455" spans="1:10" x14ac:dyDescent="0.2">
      <c r="A455" s="1">
        <v>2</v>
      </c>
      <c r="B455" s="1">
        <v>875</v>
      </c>
      <c r="C455" s="1" t="s">
        <v>526</v>
      </c>
      <c r="D455" s="1">
        <v>247</v>
      </c>
      <c r="E455" s="1">
        <v>57</v>
      </c>
      <c r="F455" s="1">
        <v>232</v>
      </c>
      <c r="G455" s="9">
        <v>0.230769230769231</v>
      </c>
      <c r="H455" s="10">
        <v>1.31034482758621</v>
      </c>
      <c r="I455" s="1">
        <v>-0.53827694291728201</v>
      </c>
      <c r="J455" s="11">
        <v>-132.95440490056899</v>
      </c>
    </row>
    <row r="456" spans="1:10" x14ac:dyDescent="0.2">
      <c r="A456" s="1">
        <v>2</v>
      </c>
      <c r="B456" s="1">
        <v>876</v>
      </c>
      <c r="C456" s="1" t="s">
        <v>527</v>
      </c>
      <c r="D456" s="1">
        <v>1391</v>
      </c>
      <c r="E456" s="1">
        <v>279</v>
      </c>
      <c r="F456" s="1">
        <v>289</v>
      </c>
      <c r="G456" s="9">
        <v>0.20057512580877099</v>
      </c>
      <c r="H456" s="10">
        <v>5.7785467128027701</v>
      </c>
      <c r="I456" s="1">
        <v>-0.36383346280859202</v>
      </c>
      <c r="J456" s="11">
        <v>-506.09234676675197</v>
      </c>
    </row>
    <row r="457" spans="1:10" x14ac:dyDescent="0.2">
      <c r="A457" s="1">
        <v>2</v>
      </c>
      <c r="B457" s="1">
        <v>877</v>
      </c>
      <c r="C457" s="1" t="s">
        <v>528</v>
      </c>
      <c r="D457" s="1">
        <v>466</v>
      </c>
      <c r="E457" s="1">
        <v>155</v>
      </c>
      <c r="F457" s="1">
        <v>719</v>
      </c>
      <c r="G457" s="9">
        <v>0.33261802575107302</v>
      </c>
      <c r="H457" s="10">
        <v>0.86369958275382497</v>
      </c>
      <c r="I457" s="1">
        <v>-0.415608069666769</v>
      </c>
      <c r="J457" s="11">
        <v>-193.67336046471399</v>
      </c>
    </row>
    <row r="458" spans="1:10" x14ac:dyDescent="0.2">
      <c r="A458" s="1">
        <v>2</v>
      </c>
      <c r="B458" s="1">
        <v>878</v>
      </c>
      <c r="C458" s="1" t="s">
        <v>529</v>
      </c>
      <c r="D458" s="1">
        <v>292</v>
      </c>
      <c r="E458" s="1">
        <v>116</v>
      </c>
      <c r="F458" s="1">
        <v>272</v>
      </c>
      <c r="G458" s="9">
        <v>0.397260273972603</v>
      </c>
      <c r="H458" s="10">
        <v>1.5</v>
      </c>
      <c r="I458" s="1">
        <v>-0.31555382154544198</v>
      </c>
      <c r="J458" s="11">
        <v>-92.141715891269101</v>
      </c>
    </row>
    <row r="459" spans="1:10" x14ac:dyDescent="0.2">
      <c r="A459" s="1">
        <v>2</v>
      </c>
      <c r="B459" s="1">
        <v>879</v>
      </c>
      <c r="C459" s="1" t="s">
        <v>530</v>
      </c>
      <c r="D459" s="1">
        <v>2460</v>
      </c>
      <c r="E459" s="1">
        <v>1596</v>
      </c>
      <c r="F459" s="1">
        <v>2966</v>
      </c>
      <c r="G459" s="9">
        <v>0.64878048780487796</v>
      </c>
      <c r="H459" s="10">
        <v>1.36749831422792</v>
      </c>
      <c r="I459" s="1">
        <v>8.8223938022701606E-2</v>
      </c>
      <c r="J459" s="11">
        <v>217.03088753584601</v>
      </c>
    </row>
    <row r="460" spans="1:10" x14ac:dyDescent="0.2">
      <c r="A460" s="1">
        <v>2</v>
      </c>
      <c r="B460" s="1">
        <v>880</v>
      </c>
      <c r="C460" s="1" t="s">
        <v>531</v>
      </c>
      <c r="D460" s="1">
        <v>1810</v>
      </c>
      <c r="E460" s="1">
        <v>655</v>
      </c>
      <c r="F460" s="1">
        <v>3509</v>
      </c>
      <c r="G460" s="9">
        <v>0.361878453038674</v>
      </c>
      <c r="H460" s="10">
        <v>0.70247933884297498</v>
      </c>
      <c r="I460" s="1">
        <v>-0.33093420933245798</v>
      </c>
      <c r="J460" s="11">
        <v>-598.99091889174804</v>
      </c>
    </row>
    <row r="461" spans="1:10" x14ac:dyDescent="0.2">
      <c r="A461" s="1">
        <v>2</v>
      </c>
      <c r="B461" s="1">
        <v>881</v>
      </c>
      <c r="C461" s="1" t="s">
        <v>532</v>
      </c>
      <c r="D461" s="1">
        <v>427</v>
      </c>
      <c r="E461" s="1">
        <v>125</v>
      </c>
      <c r="F461" s="1">
        <v>468</v>
      </c>
      <c r="G461" s="9">
        <v>0.29274004683840699</v>
      </c>
      <c r="H461" s="10">
        <v>1.17948717948718</v>
      </c>
      <c r="I461" s="1">
        <v>-0.45649189397627998</v>
      </c>
      <c r="J461" s="11">
        <v>-194.92203872787201</v>
      </c>
    </row>
    <row r="462" spans="1:10" x14ac:dyDescent="0.2">
      <c r="A462" s="1">
        <v>2</v>
      </c>
      <c r="B462" s="1">
        <v>883</v>
      </c>
      <c r="C462" s="1" t="s">
        <v>533</v>
      </c>
      <c r="D462" s="1">
        <v>2188</v>
      </c>
      <c r="E462" s="1">
        <v>558</v>
      </c>
      <c r="F462" s="1">
        <v>389</v>
      </c>
      <c r="G462" s="9">
        <v>0.25502742230347297</v>
      </c>
      <c r="H462" s="10">
        <v>7.0591259640102804</v>
      </c>
      <c r="I462" s="1">
        <v>-0.21424058419332501</v>
      </c>
      <c r="J462" s="11">
        <v>-468.75839821499602</v>
      </c>
    </row>
    <row r="463" spans="1:10" x14ac:dyDescent="0.2">
      <c r="A463" s="1">
        <v>2</v>
      </c>
      <c r="B463" s="1">
        <v>884</v>
      </c>
      <c r="C463" s="1" t="s">
        <v>534</v>
      </c>
      <c r="D463" s="1">
        <v>2536</v>
      </c>
      <c r="E463" s="1">
        <v>478</v>
      </c>
      <c r="F463" s="1">
        <v>484</v>
      </c>
      <c r="G463" s="9">
        <v>0.188485804416404</v>
      </c>
      <c r="H463" s="10">
        <v>6.2272727272727302</v>
      </c>
      <c r="I463" s="1">
        <v>-0.31720349479236998</v>
      </c>
      <c r="J463" s="11">
        <v>-804.42806279344995</v>
      </c>
    </row>
    <row r="464" spans="1:10" x14ac:dyDescent="0.2">
      <c r="A464" s="1">
        <v>2</v>
      </c>
      <c r="B464" s="1">
        <v>885</v>
      </c>
      <c r="C464" s="1" t="s">
        <v>535</v>
      </c>
      <c r="D464" s="1">
        <v>1901</v>
      </c>
      <c r="E464" s="1">
        <v>302</v>
      </c>
      <c r="F464" s="1">
        <v>371</v>
      </c>
      <c r="G464" s="9">
        <v>0.158863755917938</v>
      </c>
      <c r="H464" s="10">
        <v>5.9380053908355803</v>
      </c>
      <c r="I464" s="1">
        <v>-0.39123482935659198</v>
      </c>
      <c r="J464" s="11">
        <v>-743.73741060688099</v>
      </c>
    </row>
    <row r="465" spans="1:10" x14ac:dyDescent="0.2">
      <c r="A465" s="1">
        <v>2</v>
      </c>
      <c r="B465" s="1">
        <v>886</v>
      </c>
      <c r="C465" s="1" t="s">
        <v>536</v>
      </c>
      <c r="D465" s="1">
        <v>2828</v>
      </c>
      <c r="E465" s="1">
        <v>996</v>
      </c>
      <c r="F465" s="1">
        <v>1421</v>
      </c>
      <c r="G465" s="9">
        <v>0.35219236209335197</v>
      </c>
      <c r="H465" s="10">
        <v>2.6910626319493298</v>
      </c>
      <c r="I465" s="1">
        <v>-0.228353240546117</v>
      </c>
      <c r="J465" s="11">
        <v>-645.78296426441898</v>
      </c>
    </row>
    <row r="466" spans="1:10" x14ac:dyDescent="0.2">
      <c r="A466" s="1">
        <v>2</v>
      </c>
      <c r="B466" s="1">
        <v>888</v>
      </c>
      <c r="C466" s="1" t="s">
        <v>537</v>
      </c>
      <c r="D466" s="1">
        <v>1178</v>
      </c>
      <c r="E466" s="1">
        <v>487</v>
      </c>
      <c r="F466" s="1">
        <v>1330</v>
      </c>
      <c r="G466" s="9">
        <v>0.413412563667233</v>
      </c>
      <c r="H466" s="10">
        <v>1.25187969924812</v>
      </c>
      <c r="I466" s="1">
        <v>-0.26909534530208201</v>
      </c>
      <c r="J466" s="11">
        <v>-316.99431676585198</v>
      </c>
    </row>
    <row r="467" spans="1:10" x14ac:dyDescent="0.2">
      <c r="A467" s="1">
        <v>2</v>
      </c>
      <c r="B467" s="1">
        <v>901</v>
      </c>
      <c r="C467" s="1" t="s">
        <v>538</v>
      </c>
      <c r="D467" s="1">
        <v>2421</v>
      </c>
      <c r="E467" s="1">
        <v>1357</v>
      </c>
      <c r="F467" s="1">
        <v>5924</v>
      </c>
      <c r="G467" s="9">
        <v>0.560512185047501</v>
      </c>
      <c r="H467" s="10">
        <v>0.63774476704929095</v>
      </c>
      <c r="I467" s="1">
        <v>-5.4109379328386803E-2</v>
      </c>
      <c r="J467" s="11">
        <v>-130.998807354024</v>
      </c>
    </row>
    <row r="468" spans="1:10" x14ac:dyDescent="0.2">
      <c r="A468" s="1">
        <v>2</v>
      </c>
      <c r="B468" s="1">
        <v>902</v>
      </c>
      <c r="C468" s="1" t="s">
        <v>539</v>
      </c>
      <c r="D468" s="1">
        <v>9107</v>
      </c>
      <c r="E468" s="1">
        <v>5984</v>
      </c>
      <c r="F468" s="1">
        <v>4806</v>
      </c>
      <c r="G468" s="9">
        <v>0.65707697375645102</v>
      </c>
      <c r="H468" s="10">
        <v>3.1400332917186899</v>
      </c>
      <c r="I468" s="1">
        <v>0.428412781241649</v>
      </c>
      <c r="J468" s="11">
        <v>3901.5551987676899</v>
      </c>
    </row>
    <row r="469" spans="1:10" x14ac:dyDescent="0.2">
      <c r="A469" s="1">
        <v>2</v>
      </c>
      <c r="B469" s="1">
        <v>903</v>
      </c>
      <c r="C469" s="1" t="s">
        <v>540</v>
      </c>
      <c r="D469" s="1">
        <v>2637</v>
      </c>
      <c r="E469" s="1">
        <v>1336</v>
      </c>
      <c r="F469" s="1">
        <v>2100</v>
      </c>
      <c r="G469" s="9">
        <v>0.50663632916192602</v>
      </c>
      <c r="H469" s="10">
        <v>1.89190476190476</v>
      </c>
      <c r="I469" s="1">
        <v>-6.76079457581307E-2</v>
      </c>
      <c r="J469" s="11">
        <v>-178.282152964191</v>
      </c>
    </row>
    <row r="470" spans="1:10" x14ac:dyDescent="0.2">
      <c r="A470" s="1">
        <v>2</v>
      </c>
      <c r="B470" s="1">
        <v>904</v>
      </c>
      <c r="C470" s="1" t="s">
        <v>541</v>
      </c>
      <c r="D470" s="1">
        <v>1205</v>
      </c>
      <c r="E470" s="1">
        <v>570</v>
      </c>
      <c r="F470" s="1">
        <v>3658</v>
      </c>
      <c r="G470" s="9">
        <v>0.47302904564315401</v>
      </c>
      <c r="H470" s="10">
        <v>0.48523783488244898</v>
      </c>
      <c r="I470" s="1">
        <v>-0.220286196804551</v>
      </c>
      <c r="J470" s="11">
        <v>-265.44486714948403</v>
      </c>
    </row>
    <row r="471" spans="1:10" x14ac:dyDescent="0.2">
      <c r="A471" s="1">
        <v>2</v>
      </c>
      <c r="B471" s="1">
        <v>905</v>
      </c>
      <c r="C471" s="1" t="s">
        <v>542</v>
      </c>
      <c r="D471" s="1">
        <v>2313</v>
      </c>
      <c r="E471" s="1">
        <v>819</v>
      </c>
      <c r="F471" s="1">
        <v>1704</v>
      </c>
      <c r="G471" s="9">
        <v>0.35408560311283999</v>
      </c>
      <c r="H471" s="10">
        <v>1.8380281690140801</v>
      </c>
      <c r="I471" s="1">
        <v>-0.27835900546077902</v>
      </c>
      <c r="J471" s="11">
        <v>-643.84437963078199</v>
      </c>
    </row>
    <row r="472" spans="1:10" x14ac:dyDescent="0.2">
      <c r="A472" s="1">
        <v>2</v>
      </c>
      <c r="B472" s="1">
        <v>906</v>
      </c>
      <c r="C472" s="1" t="s">
        <v>543</v>
      </c>
      <c r="D472" s="1">
        <v>887</v>
      </c>
      <c r="E472" s="1">
        <v>544</v>
      </c>
      <c r="F472" s="1">
        <v>3323</v>
      </c>
      <c r="G472" s="9">
        <v>0.61330326944757596</v>
      </c>
      <c r="H472" s="10">
        <v>0.43063496840204601</v>
      </c>
      <c r="I472" s="1">
        <v>-5.4771231825512801E-2</v>
      </c>
      <c r="J472" s="11">
        <v>-48.582082629229902</v>
      </c>
    </row>
    <row r="473" spans="1:10" x14ac:dyDescent="0.2">
      <c r="A473" s="1">
        <v>2</v>
      </c>
      <c r="B473" s="1">
        <v>907</v>
      </c>
      <c r="C473" s="1" t="s">
        <v>544</v>
      </c>
      <c r="D473" s="1">
        <v>2714</v>
      </c>
      <c r="E473" s="1">
        <v>1021</v>
      </c>
      <c r="F473" s="1">
        <v>2193</v>
      </c>
      <c r="G473" s="9">
        <v>0.37619749447310202</v>
      </c>
      <c r="H473" s="10">
        <v>1.7031463748290001</v>
      </c>
      <c r="I473" s="1">
        <v>-0.23917255603812501</v>
      </c>
      <c r="J473" s="11">
        <v>-649.11431708747</v>
      </c>
    </row>
    <row r="474" spans="1:10" x14ac:dyDescent="0.2">
      <c r="A474" s="1">
        <v>2</v>
      </c>
      <c r="B474" s="1">
        <v>908</v>
      </c>
      <c r="C474" s="1" t="s">
        <v>545</v>
      </c>
      <c r="D474" s="1">
        <v>1346</v>
      </c>
      <c r="E474" s="1">
        <v>669</v>
      </c>
      <c r="F474" s="1">
        <v>6134</v>
      </c>
      <c r="G474" s="9">
        <v>0.49702823179791999</v>
      </c>
      <c r="H474" s="10">
        <v>0.32849690251059699</v>
      </c>
      <c r="I474" s="1">
        <v>-0.18978118037552399</v>
      </c>
      <c r="J474" s="11">
        <v>-255.44546878545501</v>
      </c>
    </row>
    <row r="475" spans="1:10" x14ac:dyDescent="0.2">
      <c r="A475" s="1">
        <v>2</v>
      </c>
      <c r="B475" s="1">
        <v>909</v>
      </c>
      <c r="C475" s="1" t="s">
        <v>546</v>
      </c>
      <c r="D475" s="1">
        <v>1413</v>
      </c>
      <c r="E475" s="1">
        <v>1086</v>
      </c>
      <c r="F475" s="1">
        <v>1548</v>
      </c>
      <c r="G475" s="9">
        <v>0.76857749469214398</v>
      </c>
      <c r="H475" s="10">
        <v>1.61434108527132</v>
      </c>
      <c r="I475" s="1">
        <v>0.20994045965292599</v>
      </c>
      <c r="J475" s="11">
        <v>296.64586948958402</v>
      </c>
    </row>
    <row r="476" spans="1:10" x14ac:dyDescent="0.2">
      <c r="A476" s="1">
        <v>2</v>
      </c>
      <c r="B476" s="1">
        <v>921</v>
      </c>
      <c r="C476" s="1" t="s">
        <v>547</v>
      </c>
      <c r="D476" s="1">
        <v>791</v>
      </c>
      <c r="E476" s="1">
        <v>158</v>
      </c>
      <c r="F476" s="1">
        <v>421</v>
      </c>
      <c r="G476" s="9">
        <v>0.199747155499368</v>
      </c>
      <c r="H476" s="10">
        <v>2.2541567695962001</v>
      </c>
      <c r="I476" s="1">
        <v>-0.52111985611028799</v>
      </c>
      <c r="J476" s="11">
        <v>-412.205806183238</v>
      </c>
    </row>
    <row r="477" spans="1:10" x14ac:dyDescent="0.2">
      <c r="A477" s="1">
        <v>2</v>
      </c>
      <c r="B477" s="1">
        <v>922</v>
      </c>
      <c r="C477" s="1" t="s">
        <v>548</v>
      </c>
      <c r="D477" s="1">
        <v>1167</v>
      </c>
      <c r="E477" s="1">
        <v>370</v>
      </c>
      <c r="F477" s="1">
        <v>1427</v>
      </c>
      <c r="G477" s="9">
        <v>0.31705227077977699</v>
      </c>
      <c r="H477" s="10">
        <v>1.0770847932726</v>
      </c>
      <c r="I477" s="1">
        <v>-0.39985071509415099</v>
      </c>
      <c r="J477" s="11">
        <v>-466.625784514874</v>
      </c>
    </row>
    <row r="478" spans="1:10" x14ac:dyDescent="0.2">
      <c r="A478" s="1">
        <v>2</v>
      </c>
      <c r="B478" s="1">
        <v>923</v>
      </c>
      <c r="C478" s="1" t="s">
        <v>549</v>
      </c>
      <c r="D478" s="1">
        <v>1550</v>
      </c>
      <c r="E478" s="1">
        <v>515</v>
      </c>
      <c r="F478" s="1">
        <v>1512</v>
      </c>
      <c r="G478" s="9">
        <v>0.33225806451612899</v>
      </c>
      <c r="H478" s="10">
        <v>1.36574074074074</v>
      </c>
      <c r="I478" s="1">
        <v>-0.35432322293387603</v>
      </c>
      <c r="J478" s="11">
        <v>-549.200995547508</v>
      </c>
    </row>
    <row r="479" spans="1:10" x14ac:dyDescent="0.2">
      <c r="A479" s="1">
        <v>2</v>
      </c>
      <c r="B479" s="1">
        <v>924</v>
      </c>
      <c r="C479" s="1" t="s">
        <v>550</v>
      </c>
      <c r="D479" s="1">
        <v>485</v>
      </c>
      <c r="E479" s="1">
        <v>179</v>
      </c>
      <c r="F479" s="1">
        <v>2025</v>
      </c>
      <c r="G479" s="9">
        <v>0.36907216494845402</v>
      </c>
      <c r="H479" s="10">
        <v>0.32790123456790099</v>
      </c>
      <c r="I479" s="1">
        <v>-0.38818313949046601</v>
      </c>
      <c r="J479" s="11">
        <v>-188.268822652876</v>
      </c>
    </row>
    <row r="480" spans="1:10" x14ac:dyDescent="0.2">
      <c r="A480" s="1">
        <v>2</v>
      </c>
      <c r="B480" s="1">
        <v>925</v>
      </c>
      <c r="C480" s="1" t="s">
        <v>551</v>
      </c>
      <c r="D480" s="1">
        <v>790</v>
      </c>
      <c r="E480" s="1">
        <v>197</v>
      </c>
      <c r="F480" s="1">
        <v>659</v>
      </c>
      <c r="G480" s="9">
        <v>0.24936708860759499</v>
      </c>
      <c r="H480" s="10">
        <v>1.49772382397572</v>
      </c>
      <c r="I480" s="1">
        <v>-0.48587228591305998</v>
      </c>
      <c r="J480" s="11">
        <v>-383.83910587131697</v>
      </c>
    </row>
    <row r="481" spans="1:10" x14ac:dyDescent="0.2">
      <c r="A481" s="1">
        <v>2</v>
      </c>
      <c r="B481" s="1">
        <v>927</v>
      </c>
      <c r="C481" s="1" t="s">
        <v>552</v>
      </c>
      <c r="D481" s="1">
        <v>681</v>
      </c>
      <c r="E481" s="1">
        <v>504</v>
      </c>
      <c r="F481" s="1">
        <v>548</v>
      </c>
      <c r="G481" s="9">
        <v>0.740088105726872</v>
      </c>
      <c r="H481" s="10">
        <v>2.1624087591240899</v>
      </c>
      <c r="I481" s="1">
        <v>0.16500509455339599</v>
      </c>
      <c r="J481" s="11">
        <v>112.368469390863</v>
      </c>
    </row>
    <row r="482" spans="1:10" x14ac:dyDescent="0.2">
      <c r="A482" s="1">
        <v>2</v>
      </c>
      <c r="B482" s="1">
        <v>928</v>
      </c>
      <c r="C482" s="1" t="s">
        <v>553</v>
      </c>
      <c r="D482" s="1">
        <v>6631</v>
      </c>
      <c r="E482" s="1">
        <v>2475</v>
      </c>
      <c r="F482" s="1">
        <v>529</v>
      </c>
      <c r="G482" s="9">
        <v>0.373246870758558</v>
      </c>
      <c r="H482" s="10">
        <v>17.213610586011299</v>
      </c>
      <c r="I482" s="1">
        <v>0.49504546632116198</v>
      </c>
      <c r="J482" s="11">
        <v>3282.6464871756202</v>
      </c>
    </row>
    <row r="483" spans="1:10" x14ac:dyDescent="0.2">
      <c r="A483" s="1">
        <v>2</v>
      </c>
      <c r="B483" s="1">
        <v>929</v>
      </c>
      <c r="C483" s="1" t="s">
        <v>554</v>
      </c>
      <c r="D483" s="1">
        <v>4049</v>
      </c>
      <c r="E483" s="1">
        <v>953</v>
      </c>
      <c r="F483" s="1">
        <v>277</v>
      </c>
      <c r="G483" s="9">
        <v>0.23536675722400599</v>
      </c>
      <c r="H483" s="10">
        <v>18.057761732852001</v>
      </c>
      <c r="I483" s="1">
        <v>0.247586915144098</v>
      </c>
      <c r="J483" s="11">
        <v>1002.47941941845</v>
      </c>
    </row>
    <row r="484" spans="1:10" x14ac:dyDescent="0.2">
      <c r="A484" s="1">
        <v>2</v>
      </c>
      <c r="B484" s="1">
        <v>931</v>
      </c>
      <c r="C484" s="1" t="s">
        <v>555</v>
      </c>
      <c r="D484" s="1">
        <v>517</v>
      </c>
      <c r="E484" s="1">
        <v>164</v>
      </c>
      <c r="F484" s="1">
        <v>646</v>
      </c>
      <c r="G484" s="9">
        <v>0.31721470019342402</v>
      </c>
      <c r="H484" s="10">
        <v>1.0541795665634699</v>
      </c>
      <c r="I484" s="1">
        <v>-0.42621172671071</v>
      </c>
      <c r="J484" s="11">
        <v>-220.35146270943699</v>
      </c>
    </row>
    <row r="485" spans="1:10" x14ac:dyDescent="0.2">
      <c r="A485" s="1">
        <v>2</v>
      </c>
      <c r="B485" s="1">
        <v>932</v>
      </c>
      <c r="C485" s="1" t="s">
        <v>556</v>
      </c>
      <c r="D485" s="1">
        <v>250</v>
      </c>
      <c r="E485" s="1">
        <v>102</v>
      </c>
      <c r="F485" s="1">
        <v>1858</v>
      </c>
      <c r="G485" s="9">
        <v>0.40799999999999997</v>
      </c>
      <c r="H485" s="10">
        <v>0.189451022604952</v>
      </c>
      <c r="I485" s="1">
        <v>-0.35269002806340499</v>
      </c>
      <c r="J485" s="11">
        <v>-88.172507015851195</v>
      </c>
    </row>
    <row r="486" spans="1:10" x14ac:dyDescent="0.2">
      <c r="A486" s="1">
        <v>2</v>
      </c>
      <c r="B486" s="1">
        <v>934</v>
      </c>
      <c r="C486" s="1" t="s">
        <v>557</v>
      </c>
      <c r="D486" s="1">
        <v>2390</v>
      </c>
      <c r="E486" s="1">
        <v>776</v>
      </c>
      <c r="F486" s="1">
        <v>272</v>
      </c>
      <c r="G486" s="9">
        <v>0.32468619246861902</v>
      </c>
      <c r="H486" s="10">
        <v>11.639705882352899</v>
      </c>
      <c r="I486" s="1">
        <v>5.5404461854861399E-2</v>
      </c>
      <c r="J486" s="11">
        <v>132.416663833119</v>
      </c>
    </row>
    <row r="487" spans="1:10" x14ac:dyDescent="0.2">
      <c r="A487" s="1">
        <v>2</v>
      </c>
      <c r="B487" s="1">
        <v>935</v>
      </c>
      <c r="C487" s="1" t="s">
        <v>558</v>
      </c>
      <c r="D487" s="1">
        <v>474</v>
      </c>
      <c r="E487" s="1">
        <v>246</v>
      </c>
      <c r="F487" s="1">
        <v>905</v>
      </c>
      <c r="G487" s="9">
        <v>0.518987341772152</v>
      </c>
      <c r="H487" s="10">
        <v>0.79558011049723798</v>
      </c>
      <c r="I487" s="1">
        <v>-0.17851048875195799</v>
      </c>
      <c r="J487" s="11">
        <v>-84.613971668428306</v>
      </c>
    </row>
    <row r="488" spans="1:10" x14ac:dyDescent="0.2">
      <c r="A488" s="1">
        <v>2</v>
      </c>
      <c r="B488" s="1">
        <v>936</v>
      </c>
      <c r="C488" s="1" t="s">
        <v>559</v>
      </c>
      <c r="D488" s="1">
        <v>257</v>
      </c>
      <c r="E488" s="1">
        <v>73</v>
      </c>
      <c r="F488" s="1">
        <v>835</v>
      </c>
      <c r="G488" s="9">
        <v>0.28404669260700399</v>
      </c>
      <c r="H488" s="10">
        <v>0.39520958083832303</v>
      </c>
      <c r="I488" s="1">
        <v>-0.50386326303940399</v>
      </c>
      <c r="J488" s="11">
        <v>-129.49285860112701</v>
      </c>
    </row>
    <row r="489" spans="1:10" x14ac:dyDescent="0.2">
      <c r="A489" s="1">
        <v>2</v>
      </c>
      <c r="B489" s="1">
        <v>937</v>
      </c>
      <c r="C489" s="1" t="s">
        <v>560</v>
      </c>
      <c r="D489" s="1">
        <v>239</v>
      </c>
      <c r="E489" s="1">
        <v>60</v>
      </c>
      <c r="F489" s="1">
        <v>153</v>
      </c>
      <c r="G489" s="9">
        <v>0.251046025104603</v>
      </c>
      <c r="H489" s="10">
        <v>1.9542483660130701</v>
      </c>
      <c r="I489" s="1">
        <v>-0.48834697087661799</v>
      </c>
      <c r="J489" s="11">
        <v>-116.71492603951199</v>
      </c>
    </row>
    <row r="490" spans="1:10" x14ac:dyDescent="0.2">
      <c r="A490" s="1">
        <v>2</v>
      </c>
      <c r="B490" s="1">
        <v>938</v>
      </c>
      <c r="C490" s="1" t="s">
        <v>561</v>
      </c>
      <c r="D490" s="1">
        <v>4671</v>
      </c>
      <c r="E490" s="1">
        <v>1693</v>
      </c>
      <c r="F490" s="1">
        <v>5044</v>
      </c>
      <c r="G490" s="9">
        <v>0.36244915435666902</v>
      </c>
      <c r="H490" s="10">
        <v>1.26169706582078</v>
      </c>
      <c r="I490" s="1">
        <v>-0.19602156019005201</v>
      </c>
      <c r="J490" s="11">
        <v>-915.61670764773396</v>
      </c>
    </row>
    <row r="491" spans="1:10" x14ac:dyDescent="0.2">
      <c r="A491" s="1">
        <v>2</v>
      </c>
      <c r="B491" s="1">
        <v>939</v>
      </c>
      <c r="C491" s="1" t="s">
        <v>562</v>
      </c>
      <c r="D491" s="1">
        <v>15703</v>
      </c>
      <c r="E491" s="1">
        <v>6081</v>
      </c>
      <c r="F491" s="1">
        <v>1321</v>
      </c>
      <c r="G491" s="9">
        <v>0.38725084378781099</v>
      </c>
      <c r="H491" s="10">
        <v>16.490537471612399</v>
      </c>
      <c r="I491" s="1">
        <v>0.84465946361588795</v>
      </c>
      <c r="J491" s="11">
        <v>13263.6875571603</v>
      </c>
    </row>
    <row r="492" spans="1:10" x14ac:dyDescent="0.2">
      <c r="A492" s="1">
        <v>2</v>
      </c>
      <c r="B492" s="1">
        <v>940</v>
      </c>
      <c r="C492" s="1" t="s">
        <v>563</v>
      </c>
      <c r="D492" s="1">
        <v>162</v>
      </c>
      <c r="E492" s="1">
        <v>81</v>
      </c>
      <c r="F492" s="1">
        <v>454</v>
      </c>
      <c r="G492" s="9">
        <v>0.5</v>
      </c>
      <c r="H492" s="10">
        <v>0.53524229074889895</v>
      </c>
      <c r="I492" s="1">
        <v>-0.22502165255442699</v>
      </c>
      <c r="J492" s="11">
        <v>-36.453507713817203</v>
      </c>
    </row>
    <row r="493" spans="1:10" x14ac:dyDescent="0.2">
      <c r="A493" s="1">
        <v>2</v>
      </c>
      <c r="B493" s="1">
        <v>941</v>
      </c>
      <c r="C493" s="1" t="s">
        <v>564</v>
      </c>
      <c r="D493" s="1">
        <v>2458</v>
      </c>
      <c r="E493" s="1">
        <v>395</v>
      </c>
      <c r="F493" s="1">
        <v>724</v>
      </c>
      <c r="G493" s="9">
        <v>0.16069975589910501</v>
      </c>
      <c r="H493" s="10">
        <v>3.9406077348066302</v>
      </c>
      <c r="I493" s="1">
        <v>-0.44193475952727301</v>
      </c>
      <c r="J493" s="11">
        <v>-1086.2756389180399</v>
      </c>
    </row>
    <row r="494" spans="1:10" x14ac:dyDescent="0.2">
      <c r="A494" s="1">
        <v>2</v>
      </c>
      <c r="B494" s="1">
        <v>942</v>
      </c>
      <c r="C494" s="1" t="s">
        <v>565</v>
      </c>
      <c r="D494" s="1">
        <v>43303</v>
      </c>
      <c r="E494" s="1">
        <v>28771</v>
      </c>
      <c r="F494" s="1">
        <v>2114</v>
      </c>
      <c r="G494" s="9">
        <v>0.66441124171535504</v>
      </c>
      <c r="H494" s="10">
        <v>34.093661305581797</v>
      </c>
      <c r="I494" s="1">
        <v>2.9539753794790999</v>
      </c>
      <c r="J494" s="11">
        <v>127915.995857584</v>
      </c>
    </row>
    <row r="495" spans="1:10" x14ac:dyDescent="0.2">
      <c r="A495" s="1">
        <v>2</v>
      </c>
      <c r="B495" s="1">
        <v>943</v>
      </c>
      <c r="C495" s="1" t="s">
        <v>566</v>
      </c>
      <c r="D495" s="1">
        <v>674</v>
      </c>
      <c r="E495" s="1">
        <v>162</v>
      </c>
      <c r="F495" s="1">
        <v>439</v>
      </c>
      <c r="G495" s="9">
        <v>0.240356083086053</v>
      </c>
      <c r="H495" s="10">
        <v>1.9043280182232301</v>
      </c>
      <c r="I495" s="1">
        <v>-0.48674707692760399</v>
      </c>
      <c r="J495" s="11">
        <v>-328.06752984920502</v>
      </c>
    </row>
    <row r="496" spans="1:10" x14ac:dyDescent="0.2">
      <c r="A496" s="1">
        <v>2</v>
      </c>
      <c r="B496" s="1">
        <v>944</v>
      </c>
      <c r="C496" s="1" t="s">
        <v>567</v>
      </c>
      <c r="D496" s="1">
        <v>6008</v>
      </c>
      <c r="E496" s="1">
        <v>2969</v>
      </c>
      <c r="F496" s="1">
        <v>1014</v>
      </c>
      <c r="G496" s="9">
        <v>0.49417443408788297</v>
      </c>
      <c r="H496" s="10">
        <v>8.8530571992110492</v>
      </c>
      <c r="I496" s="1">
        <v>0.31140655717078503</v>
      </c>
      <c r="J496" s="11">
        <v>1870.93059548208</v>
      </c>
    </row>
    <row r="497" spans="1:10" x14ac:dyDescent="0.2">
      <c r="A497" s="1">
        <v>2</v>
      </c>
      <c r="B497" s="1">
        <v>945</v>
      </c>
      <c r="C497" s="1" t="s">
        <v>568</v>
      </c>
      <c r="D497" s="1">
        <v>914</v>
      </c>
      <c r="E497" s="1">
        <v>345</v>
      </c>
      <c r="F497" s="1">
        <v>676</v>
      </c>
      <c r="G497" s="9">
        <v>0.37746170678336999</v>
      </c>
      <c r="H497" s="10">
        <v>1.86242603550296</v>
      </c>
      <c r="I497" s="1">
        <v>-0.30275408717861502</v>
      </c>
      <c r="J497" s="11">
        <v>-276.71723568125401</v>
      </c>
    </row>
    <row r="498" spans="1:10" x14ac:dyDescent="0.2">
      <c r="A498" s="1">
        <v>2</v>
      </c>
      <c r="B498" s="1">
        <v>946</v>
      </c>
      <c r="C498" s="1" t="s">
        <v>569</v>
      </c>
      <c r="D498" s="1">
        <v>236</v>
      </c>
      <c r="E498" s="1">
        <v>76</v>
      </c>
      <c r="F498" s="1">
        <v>353</v>
      </c>
      <c r="G498" s="9">
        <v>0.322033898305085</v>
      </c>
      <c r="H498" s="10">
        <v>0.88385269121813004</v>
      </c>
      <c r="I498" s="1">
        <v>-0.43753982722873702</v>
      </c>
      <c r="J498" s="11">
        <v>-103.25939922598199</v>
      </c>
    </row>
    <row r="499" spans="1:10" x14ac:dyDescent="0.2">
      <c r="A499" s="1">
        <v>2</v>
      </c>
      <c r="B499" s="1">
        <v>947</v>
      </c>
      <c r="C499" s="1" t="s">
        <v>570</v>
      </c>
      <c r="D499" s="1">
        <v>309</v>
      </c>
      <c r="E499" s="1">
        <v>55</v>
      </c>
      <c r="F499" s="1">
        <v>241</v>
      </c>
      <c r="G499" s="9">
        <v>0.177993527508091</v>
      </c>
      <c r="H499" s="10">
        <v>1.5103734439834</v>
      </c>
      <c r="I499" s="1">
        <v>-0.59608148286245</v>
      </c>
      <c r="J499" s="11">
        <v>-184.18917820449701</v>
      </c>
    </row>
    <row r="500" spans="1:10" x14ac:dyDescent="0.2">
      <c r="A500" s="1">
        <v>2</v>
      </c>
      <c r="B500" s="1">
        <v>948</v>
      </c>
      <c r="C500" s="1" t="s">
        <v>571</v>
      </c>
      <c r="D500" s="1">
        <v>764</v>
      </c>
      <c r="E500" s="1">
        <v>184</v>
      </c>
      <c r="F500" s="1">
        <v>439</v>
      </c>
      <c r="G500" s="9">
        <v>0.24083769633507901</v>
      </c>
      <c r="H500" s="10">
        <v>2.1594533029612801</v>
      </c>
      <c r="I500" s="1">
        <v>-0.47297802321242499</v>
      </c>
      <c r="J500" s="11">
        <v>-361.35520973429198</v>
      </c>
    </row>
    <row r="501" spans="1:10" x14ac:dyDescent="0.2">
      <c r="A501" s="1">
        <v>2</v>
      </c>
      <c r="B501" s="1">
        <v>951</v>
      </c>
      <c r="C501" s="1" t="s">
        <v>572</v>
      </c>
      <c r="D501" s="1">
        <v>1167</v>
      </c>
      <c r="E501" s="1">
        <v>556</v>
      </c>
      <c r="F501" s="1">
        <v>1143</v>
      </c>
      <c r="G501" s="9">
        <v>0.47643530419879998</v>
      </c>
      <c r="H501" s="10">
        <v>1.5074365704287001</v>
      </c>
      <c r="I501" s="1">
        <v>-0.17898727991030799</v>
      </c>
      <c r="J501" s="11">
        <v>-208.87815565532901</v>
      </c>
    </row>
    <row r="502" spans="1:10" x14ac:dyDescent="0.2">
      <c r="A502" s="1">
        <v>2</v>
      </c>
      <c r="B502" s="1">
        <v>952</v>
      </c>
      <c r="C502" s="1" t="s">
        <v>573</v>
      </c>
      <c r="D502" s="1">
        <v>1080</v>
      </c>
      <c r="E502" s="1">
        <v>402</v>
      </c>
      <c r="F502" s="1">
        <v>1402</v>
      </c>
      <c r="G502" s="9">
        <v>0.37222222222222201</v>
      </c>
      <c r="H502" s="10">
        <v>1.0570613409415099</v>
      </c>
      <c r="I502" s="1">
        <v>-0.33319326709886998</v>
      </c>
      <c r="J502" s="11">
        <v>-359.84872846678002</v>
      </c>
    </row>
    <row r="503" spans="1:10" x14ac:dyDescent="0.2">
      <c r="A503" s="1">
        <v>2</v>
      </c>
      <c r="B503" s="1">
        <v>953</v>
      </c>
      <c r="C503" s="1" t="s">
        <v>574</v>
      </c>
      <c r="D503" s="1">
        <v>1386</v>
      </c>
      <c r="E503" s="1">
        <v>483</v>
      </c>
      <c r="F503" s="1">
        <v>1128</v>
      </c>
      <c r="G503" s="9">
        <v>0.34848484848484901</v>
      </c>
      <c r="H503" s="10">
        <v>1.6569148936170199</v>
      </c>
      <c r="I503" s="1">
        <v>-0.32902459347894802</v>
      </c>
      <c r="J503" s="11">
        <v>-456.02808656182202</v>
      </c>
    </row>
    <row r="504" spans="1:10" x14ac:dyDescent="0.2">
      <c r="A504" s="1">
        <v>2</v>
      </c>
      <c r="B504" s="1">
        <v>954</v>
      </c>
      <c r="C504" s="1" t="s">
        <v>575</v>
      </c>
      <c r="D504" s="1">
        <v>4680</v>
      </c>
      <c r="E504" s="1">
        <v>3145</v>
      </c>
      <c r="F504" s="1">
        <v>1730</v>
      </c>
      <c r="G504" s="9">
        <v>0.67200854700854695</v>
      </c>
      <c r="H504" s="10">
        <v>4.5231213872832399</v>
      </c>
      <c r="I504" s="1">
        <v>0.32448786011411102</v>
      </c>
      <c r="J504" s="11">
        <v>1518.6031853340401</v>
      </c>
    </row>
    <row r="505" spans="1:10" x14ac:dyDescent="0.2">
      <c r="A505" s="1">
        <v>2</v>
      </c>
      <c r="B505" s="1">
        <v>955</v>
      </c>
      <c r="C505" s="1" t="s">
        <v>576</v>
      </c>
      <c r="D505" s="1">
        <v>4054</v>
      </c>
      <c r="E505" s="1">
        <v>1652</v>
      </c>
      <c r="F505" s="1">
        <v>2665</v>
      </c>
      <c r="G505" s="9">
        <v>0.407498766650222</v>
      </c>
      <c r="H505" s="10">
        <v>2.1410881801125701</v>
      </c>
      <c r="I505" s="1">
        <v>-0.12951172335324099</v>
      </c>
      <c r="J505" s="11">
        <v>-525.04052647404001</v>
      </c>
    </row>
    <row r="506" spans="1:10" x14ac:dyDescent="0.2">
      <c r="A506" s="1">
        <v>2</v>
      </c>
      <c r="B506" s="1">
        <v>956</v>
      </c>
      <c r="C506" s="1" t="s">
        <v>577</v>
      </c>
      <c r="D506" s="1">
        <v>3162</v>
      </c>
      <c r="E506" s="1">
        <v>1267</v>
      </c>
      <c r="F506" s="1">
        <v>1490</v>
      </c>
      <c r="G506" s="9">
        <v>0.40069576217583802</v>
      </c>
      <c r="H506" s="10">
        <v>2.97248322147651</v>
      </c>
      <c r="I506" s="1">
        <v>-0.14227382676383701</v>
      </c>
      <c r="J506" s="11">
        <v>-449.86984022725397</v>
      </c>
    </row>
    <row r="507" spans="1:10" x14ac:dyDescent="0.2">
      <c r="A507" s="1">
        <v>2</v>
      </c>
      <c r="B507" s="1">
        <v>957</v>
      </c>
      <c r="C507" s="1" t="s">
        <v>578</v>
      </c>
      <c r="D507" s="1">
        <v>5034</v>
      </c>
      <c r="E507" s="1">
        <v>3019</v>
      </c>
      <c r="F507" s="1">
        <v>5893</v>
      </c>
      <c r="G507" s="9">
        <v>0.59972189114024599</v>
      </c>
      <c r="H507" s="10">
        <v>1.36653656881045</v>
      </c>
      <c r="I507" s="1">
        <v>0.12699081880744301</v>
      </c>
      <c r="J507" s="11">
        <v>639.27178187666902</v>
      </c>
    </row>
    <row r="508" spans="1:10" x14ac:dyDescent="0.2">
      <c r="A508" s="1">
        <v>2</v>
      </c>
      <c r="B508" s="1">
        <v>958</v>
      </c>
      <c r="C508" s="1" t="s">
        <v>579</v>
      </c>
      <c r="D508" s="1">
        <v>980</v>
      </c>
      <c r="E508" s="1">
        <v>374</v>
      </c>
      <c r="F508" s="1">
        <v>1590</v>
      </c>
      <c r="G508" s="9">
        <v>0.38163265306122501</v>
      </c>
      <c r="H508" s="10">
        <v>0.85157232704402497</v>
      </c>
      <c r="I508" s="1">
        <v>-0.33278815590931998</v>
      </c>
      <c r="J508" s="11">
        <v>-326.13239279113401</v>
      </c>
    </row>
    <row r="509" spans="1:10" x14ac:dyDescent="0.2">
      <c r="A509" s="1">
        <v>2</v>
      </c>
      <c r="B509" s="1">
        <v>959</v>
      </c>
      <c r="C509" s="1" t="s">
        <v>580</v>
      </c>
      <c r="D509" s="1">
        <v>532</v>
      </c>
      <c r="E509" s="1">
        <v>205</v>
      </c>
      <c r="F509" s="1">
        <v>793</v>
      </c>
      <c r="G509" s="9">
        <v>0.38533834586466198</v>
      </c>
      <c r="H509" s="10">
        <v>0.92938209331652</v>
      </c>
      <c r="I509" s="1">
        <v>-0.34282319224682001</v>
      </c>
      <c r="J509" s="11">
        <v>-182.38193827530799</v>
      </c>
    </row>
    <row r="510" spans="1:10" x14ac:dyDescent="0.2">
      <c r="A510" s="1">
        <v>2</v>
      </c>
      <c r="B510" s="1">
        <v>960</v>
      </c>
      <c r="C510" s="1" t="s">
        <v>581</v>
      </c>
      <c r="D510" s="1">
        <v>1168</v>
      </c>
      <c r="E510" s="1">
        <v>481</v>
      </c>
      <c r="F510" s="1">
        <v>1169</v>
      </c>
      <c r="G510" s="9">
        <v>0.41181506849315103</v>
      </c>
      <c r="H510" s="10">
        <v>1.41060735671514</v>
      </c>
      <c r="I510" s="1">
        <v>-0.26557538320113999</v>
      </c>
      <c r="J510" s="11">
        <v>-310.19204757893101</v>
      </c>
    </row>
    <row r="511" spans="1:10" x14ac:dyDescent="0.2">
      <c r="A511" s="1">
        <v>2</v>
      </c>
      <c r="B511" s="1">
        <v>971</v>
      </c>
      <c r="C511" s="1" t="s">
        <v>582</v>
      </c>
      <c r="D511" s="1">
        <v>1396</v>
      </c>
      <c r="E511" s="1">
        <v>378</v>
      </c>
      <c r="F511" s="1">
        <v>761</v>
      </c>
      <c r="G511" s="9">
        <v>0.270773638968481</v>
      </c>
      <c r="H511" s="10">
        <v>2.3311432325886998</v>
      </c>
      <c r="I511" s="1">
        <v>-0.403082308361496</v>
      </c>
      <c r="J511" s="11">
        <v>-562.70290247264802</v>
      </c>
    </row>
    <row r="512" spans="1:10" x14ac:dyDescent="0.2">
      <c r="A512" s="1">
        <v>2</v>
      </c>
      <c r="B512" s="1">
        <v>972</v>
      </c>
      <c r="C512" s="1" t="s">
        <v>583</v>
      </c>
      <c r="D512" s="1">
        <v>44</v>
      </c>
      <c r="E512" s="1">
        <v>46</v>
      </c>
      <c r="F512" s="1">
        <v>132</v>
      </c>
      <c r="G512" s="9">
        <v>1.0454545454545501</v>
      </c>
      <c r="H512" s="10">
        <v>0.68181818181818199</v>
      </c>
      <c r="I512" s="1">
        <v>0.476313235554151</v>
      </c>
      <c r="J512" s="11">
        <v>20.957782364382702</v>
      </c>
    </row>
    <row r="513" spans="1:10" x14ac:dyDescent="0.2">
      <c r="A513" s="1">
        <v>2</v>
      </c>
      <c r="B513" s="1">
        <v>973</v>
      </c>
      <c r="C513" s="1" t="s">
        <v>584</v>
      </c>
      <c r="D513" s="1">
        <v>679</v>
      </c>
      <c r="E513" s="1">
        <v>124</v>
      </c>
      <c r="F513" s="1">
        <v>393</v>
      </c>
      <c r="G513" s="9">
        <v>0.18262150220913101</v>
      </c>
      <c r="H513" s="10">
        <v>2.0432569974554702</v>
      </c>
      <c r="I513" s="1">
        <v>-0.55547133539403404</v>
      </c>
      <c r="J513" s="11">
        <v>-377.16503673254903</v>
      </c>
    </row>
    <row r="514" spans="1:10" x14ac:dyDescent="0.2">
      <c r="A514" s="1">
        <v>2</v>
      </c>
      <c r="B514" s="1">
        <v>975</v>
      </c>
      <c r="C514" s="1" t="s">
        <v>585</v>
      </c>
      <c r="D514" s="1">
        <v>210</v>
      </c>
      <c r="E514" s="1">
        <v>59</v>
      </c>
      <c r="F514" s="1">
        <v>365</v>
      </c>
      <c r="G514" s="9">
        <v>0.28095238095238101</v>
      </c>
      <c r="H514" s="10">
        <v>0.73698630136986298</v>
      </c>
      <c r="I514" s="1">
        <v>-0.496847623926291</v>
      </c>
      <c r="J514" s="11">
        <v>-104.33800102452101</v>
      </c>
    </row>
    <row r="515" spans="1:10" x14ac:dyDescent="0.2">
      <c r="A515" s="1">
        <v>2</v>
      </c>
      <c r="B515" s="1">
        <v>976</v>
      </c>
      <c r="C515" s="1" t="s">
        <v>586</v>
      </c>
      <c r="D515" s="1">
        <v>326</v>
      </c>
      <c r="E515" s="1">
        <v>61</v>
      </c>
      <c r="F515" s="1">
        <v>304</v>
      </c>
      <c r="G515" s="9">
        <v>0.187116564417178</v>
      </c>
      <c r="H515" s="10">
        <v>1.2730263157894699</v>
      </c>
      <c r="I515" s="1">
        <v>-0.592615556478155</v>
      </c>
      <c r="J515" s="11">
        <v>-193.19267141187899</v>
      </c>
    </row>
    <row r="516" spans="1:10" x14ac:dyDescent="0.2">
      <c r="A516" s="1">
        <v>2</v>
      </c>
      <c r="B516" s="1">
        <v>977</v>
      </c>
      <c r="C516" s="1" t="s">
        <v>587</v>
      </c>
      <c r="D516" s="1">
        <v>1050</v>
      </c>
      <c r="E516" s="1">
        <v>169</v>
      </c>
      <c r="F516" s="1">
        <v>580</v>
      </c>
      <c r="G516" s="9">
        <v>0.16095238095238101</v>
      </c>
      <c r="H516" s="10">
        <v>2.1017241379310301</v>
      </c>
      <c r="I516" s="1">
        <v>-0.56642798557044305</v>
      </c>
      <c r="J516" s="11">
        <v>-594.74938484896495</v>
      </c>
    </row>
    <row r="517" spans="1:10" x14ac:dyDescent="0.2">
      <c r="A517" s="1">
        <v>2</v>
      </c>
      <c r="B517" s="1">
        <v>978</v>
      </c>
      <c r="C517" s="1" t="s">
        <v>588</v>
      </c>
      <c r="D517" s="1">
        <v>102</v>
      </c>
      <c r="E517" s="1">
        <v>45</v>
      </c>
      <c r="F517" s="1">
        <v>104</v>
      </c>
      <c r="G517" s="9">
        <v>0.441176470588235</v>
      </c>
      <c r="H517" s="10">
        <v>1.4134615384615401</v>
      </c>
      <c r="I517" s="1">
        <v>-0.26992314592829297</v>
      </c>
      <c r="J517" s="11">
        <v>-27.532160884685901</v>
      </c>
    </row>
    <row r="518" spans="1:10" x14ac:dyDescent="0.2">
      <c r="A518" s="1">
        <v>2</v>
      </c>
      <c r="B518" s="1">
        <v>979</v>
      </c>
      <c r="C518" s="1" t="s">
        <v>589</v>
      </c>
      <c r="D518" s="1">
        <v>6956</v>
      </c>
      <c r="E518" s="1">
        <v>3621</v>
      </c>
      <c r="F518" s="1">
        <v>975</v>
      </c>
      <c r="G518" s="9">
        <v>0.520557791834388</v>
      </c>
      <c r="H518" s="10">
        <v>10.8482051282051</v>
      </c>
      <c r="I518" s="1">
        <v>0.457787342952859</v>
      </c>
      <c r="J518" s="11">
        <v>3184.36875758009</v>
      </c>
    </row>
    <row r="519" spans="1:10" x14ac:dyDescent="0.2">
      <c r="A519" s="1">
        <v>2</v>
      </c>
      <c r="B519" s="1">
        <v>980</v>
      </c>
      <c r="C519" s="1" t="s">
        <v>590</v>
      </c>
      <c r="D519" s="1">
        <v>625</v>
      </c>
      <c r="E519" s="1">
        <v>131</v>
      </c>
      <c r="F519" s="1">
        <v>330</v>
      </c>
      <c r="G519" s="9">
        <v>0.20960000000000001</v>
      </c>
      <c r="H519" s="10">
        <v>2.2909090909090901</v>
      </c>
      <c r="I519" s="1">
        <v>-0.51365042635834002</v>
      </c>
      <c r="J519" s="11">
        <v>-321.03151647396197</v>
      </c>
    </row>
    <row r="520" spans="1:10" x14ac:dyDescent="0.2">
      <c r="A520" s="1">
        <v>2</v>
      </c>
      <c r="B520" s="1">
        <v>981</v>
      </c>
      <c r="C520" s="1" t="s">
        <v>591</v>
      </c>
      <c r="D520" s="1">
        <v>4448</v>
      </c>
      <c r="E520" s="1">
        <v>2851</v>
      </c>
      <c r="F520" s="1">
        <v>1735</v>
      </c>
      <c r="G520" s="9">
        <v>0.64096223021582699</v>
      </c>
      <c r="H520" s="10">
        <v>4.2069164265129704</v>
      </c>
      <c r="I520" s="1">
        <v>0.26355405787726899</v>
      </c>
      <c r="J520" s="11">
        <v>1172.2884494380901</v>
      </c>
    </row>
    <row r="521" spans="1:10" x14ac:dyDescent="0.2">
      <c r="A521" s="1">
        <v>2</v>
      </c>
      <c r="B521" s="1">
        <v>982</v>
      </c>
      <c r="C521" s="1" t="s">
        <v>592</v>
      </c>
      <c r="D521" s="1">
        <v>1584</v>
      </c>
      <c r="E521" s="1">
        <v>776</v>
      </c>
      <c r="F521" s="1">
        <v>279</v>
      </c>
      <c r="G521" s="9">
        <v>0.48989898989899</v>
      </c>
      <c r="H521" s="10">
        <v>8.4587813620071692</v>
      </c>
      <c r="I521" s="1">
        <v>0.116117658274089</v>
      </c>
      <c r="J521" s="11">
        <v>183.930370706156</v>
      </c>
    </row>
    <row r="522" spans="1:10" x14ac:dyDescent="0.2">
      <c r="A522" s="1">
        <v>2</v>
      </c>
      <c r="B522" s="1">
        <v>983</v>
      </c>
      <c r="C522" s="1" t="s">
        <v>593</v>
      </c>
      <c r="D522" s="1">
        <v>1684</v>
      </c>
      <c r="E522" s="1">
        <v>864</v>
      </c>
      <c r="F522" s="1">
        <v>839</v>
      </c>
      <c r="G522" s="9">
        <v>0.51306413301662701</v>
      </c>
      <c r="H522" s="10">
        <v>3.0369487485101301</v>
      </c>
      <c r="I522" s="1">
        <v>-5.40002490109193E-2</v>
      </c>
      <c r="J522" s="11">
        <v>-90.936419334388006</v>
      </c>
    </row>
    <row r="523" spans="1:10" x14ac:dyDescent="0.2">
      <c r="A523" s="1">
        <v>2</v>
      </c>
      <c r="B523" s="1">
        <v>985</v>
      </c>
      <c r="C523" s="1" t="s">
        <v>594</v>
      </c>
      <c r="D523" s="1">
        <v>574</v>
      </c>
      <c r="E523" s="1">
        <v>194</v>
      </c>
      <c r="F523" s="1">
        <v>1208</v>
      </c>
      <c r="G523" s="9">
        <v>0.337979094076655</v>
      </c>
      <c r="H523" s="10">
        <v>0.63576158940397398</v>
      </c>
      <c r="I523" s="1">
        <v>-0.41302048284106702</v>
      </c>
      <c r="J523" s="11">
        <v>-237.07375715077299</v>
      </c>
    </row>
    <row r="524" spans="1:10" x14ac:dyDescent="0.2">
      <c r="A524" s="1">
        <v>2</v>
      </c>
      <c r="B524" s="1">
        <v>987</v>
      </c>
      <c r="C524" s="1" t="s">
        <v>595</v>
      </c>
      <c r="D524" s="1">
        <v>470</v>
      </c>
      <c r="E524" s="1">
        <v>74</v>
      </c>
      <c r="F524" s="1">
        <v>509</v>
      </c>
      <c r="G524" s="9">
        <v>0.157446808510638</v>
      </c>
      <c r="H524" s="10">
        <v>1.0687622789783899</v>
      </c>
      <c r="I524" s="1">
        <v>-0.63270194583366801</v>
      </c>
      <c r="J524" s="11">
        <v>-297.36991454182402</v>
      </c>
    </row>
    <row r="525" spans="1:10" x14ac:dyDescent="0.2">
      <c r="A525" s="1">
        <v>2</v>
      </c>
      <c r="B525" s="1">
        <v>988</v>
      </c>
      <c r="C525" s="1" t="s">
        <v>596</v>
      </c>
      <c r="D525" s="1">
        <v>1426</v>
      </c>
      <c r="E525" s="1">
        <v>436</v>
      </c>
      <c r="F525" s="1">
        <v>1566</v>
      </c>
      <c r="G525" s="9">
        <v>0.30575035063113598</v>
      </c>
      <c r="H525" s="10">
        <v>1.18901660280971</v>
      </c>
      <c r="I525" s="1">
        <v>-0.39991332881091801</v>
      </c>
      <c r="J525" s="11">
        <v>-570.27640688436895</v>
      </c>
    </row>
    <row r="526" spans="1:10" x14ac:dyDescent="0.2">
      <c r="A526" s="1">
        <v>2</v>
      </c>
      <c r="B526" s="1">
        <v>989</v>
      </c>
      <c r="C526" s="1" t="s">
        <v>597</v>
      </c>
      <c r="D526" s="1">
        <v>1064</v>
      </c>
      <c r="E526" s="1">
        <v>391</v>
      </c>
      <c r="F526" s="1">
        <v>454</v>
      </c>
      <c r="G526" s="9">
        <v>0.36748120300751902</v>
      </c>
      <c r="H526" s="10">
        <v>3.2048458149779702</v>
      </c>
      <c r="I526" s="1">
        <v>-0.25917317234363002</v>
      </c>
      <c r="J526" s="11">
        <v>-275.76025537362199</v>
      </c>
    </row>
    <row r="527" spans="1:10" x14ac:dyDescent="0.2">
      <c r="A527" s="1">
        <v>2</v>
      </c>
      <c r="B527" s="1">
        <v>990</v>
      </c>
      <c r="C527" s="1" t="s">
        <v>598</v>
      </c>
      <c r="D527" s="1">
        <v>211</v>
      </c>
      <c r="E527" s="1">
        <v>78</v>
      </c>
      <c r="F527" s="1">
        <v>133</v>
      </c>
      <c r="G527" s="9">
        <v>0.36966824644549801</v>
      </c>
      <c r="H527" s="10">
        <v>2.17293233082707</v>
      </c>
      <c r="I527" s="1">
        <v>-0.32889464974242799</v>
      </c>
      <c r="J527" s="11">
        <v>-69.396771095652397</v>
      </c>
    </row>
    <row r="528" spans="1:10" x14ac:dyDescent="0.2">
      <c r="A528" s="1">
        <v>2</v>
      </c>
      <c r="B528" s="1">
        <v>991</v>
      </c>
      <c r="C528" s="1" t="s">
        <v>599</v>
      </c>
      <c r="D528" s="1">
        <v>577</v>
      </c>
      <c r="E528" s="1">
        <v>98</v>
      </c>
      <c r="F528" s="1">
        <v>294</v>
      </c>
      <c r="G528" s="9">
        <v>0.16984402079722699</v>
      </c>
      <c r="H528" s="10">
        <v>2.2959183673469399</v>
      </c>
      <c r="I528" s="1">
        <v>-0.56641660506719904</v>
      </c>
      <c r="J528" s="11">
        <v>-326.82238112377399</v>
      </c>
    </row>
    <row r="529" spans="1:10" x14ac:dyDescent="0.2">
      <c r="A529" s="1">
        <v>2</v>
      </c>
      <c r="B529" s="1">
        <v>992</v>
      </c>
      <c r="C529" s="1" t="s">
        <v>600</v>
      </c>
      <c r="D529" s="1">
        <v>2201</v>
      </c>
      <c r="E529" s="1">
        <v>1309</v>
      </c>
      <c r="F529" s="1">
        <v>481</v>
      </c>
      <c r="G529" s="9">
        <v>0.59472966833257601</v>
      </c>
      <c r="H529" s="10">
        <v>7.2972972972973</v>
      </c>
      <c r="I529" s="1">
        <v>0.23148462105338199</v>
      </c>
      <c r="J529" s="11">
        <v>509.497650938493</v>
      </c>
    </row>
    <row r="530" spans="1:10" x14ac:dyDescent="0.2">
      <c r="A530" s="1">
        <v>2</v>
      </c>
      <c r="B530" s="1">
        <v>993</v>
      </c>
      <c r="C530" s="1" t="s">
        <v>601</v>
      </c>
      <c r="D530" s="1">
        <v>422</v>
      </c>
      <c r="E530" s="1">
        <v>112</v>
      </c>
      <c r="F530" s="1">
        <v>286</v>
      </c>
      <c r="G530" s="9">
        <v>0.26540284360189598</v>
      </c>
      <c r="H530" s="10">
        <v>1.86713286713287</v>
      </c>
      <c r="I530" s="1">
        <v>-0.46594642882156401</v>
      </c>
      <c r="J530" s="11">
        <v>-196.6293929627</v>
      </c>
    </row>
    <row r="531" spans="1:10" x14ac:dyDescent="0.2">
      <c r="A531" s="1">
        <v>2</v>
      </c>
      <c r="B531" s="1">
        <v>995</v>
      </c>
      <c r="C531" s="1" t="s">
        <v>602</v>
      </c>
      <c r="D531" s="1">
        <v>2270</v>
      </c>
      <c r="E531" s="1">
        <v>1223</v>
      </c>
      <c r="F531" s="1">
        <v>729</v>
      </c>
      <c r="G531" s="9">
        <v>0.53876651982378898</v>
      </c>
      <c r="H531" s="10">
        <v>4.7914951989026102</v>
      </c>
      <c r="I531" s="1">
        <v>6.8143420361439E-2</v>
      </c>
      <c r="J531" s="11">
        <v>154.685564220467</v>
      </c>
    </row>
    <row r="532" spans="1:10" x14ac:dyDescent="0.2">
      <c r="A532" s="1">
        <v>2</v>
      </c>
      <c r="B532" s="1">
        <v>996</v>
      </c>
      <c r="C532" s="1" t="s">
        <v>603</v>
      </c>
      <c r="D532" s="1">
        <v>187</v>
      </c>
      <c r="E532" s="1">
        <v>37</v>
      </c>
      <c r="F532" s="1">
        <v>247</v>
      </c>
      <c r="G532" s="9">
        <v>0.19786096256684499</v>
      </c>
      <c r="H532" s="10">
        <v>0.90688259109311697</v>
      </c>
      <c r="I532" s="1">
        <v>-0.59807931063633402</v>
      </c>
      <c r="J532" s="11">
        <v>-111.840831088995</v>
      </c>
    </row>
    <row r="533" spans="1:10" x14ac:dyDescent="0.2">
      <c r="A533" s="1">
        <v>3</v>
      </c>
      <c r="B533" s="1">
        <v>1001</v>
      </c>
      <c r="C533" s="1" t="s">
        <v>604</v>
      </c>
      <c r="D533" s="1">
        <v>743</v>
      </c>
      <c r="E533" s="1">
        <v>227</v>
      </c>
      <c r="F533" s="1">
        <v>678</v>
      </c>
      <c r="G533" s="9">
        <v>0.305518169582773</v>
      </c>
      <c r="H533" s="10">
        <v>1.4306784660767</v>
      </c>
      <c r="I533" s="1">
        <v>-0.41814046447797998</v>
      </c>
      <c r="J533" s="11">
        <v>-310.67836510713897</v>
      </c>
    </row>
    <row r="534" spans="1:10" x14ac:dyDescent="0.2">
      <c r="A534" s="1">
        <v>3</v>
      </c>
      <c r="B534" s="1">
        <v>1002</v>
      </c>
      <c r="C534" s="1" t="s">
        <v>605</v>
      </c>
      <c r="D534" s="1">
        <v>3325</v>
      </c>
      <c r="E534" s="1">
        <v>1625</v>
      </c>
      <c r="F534" s="1">
        <v>5473</v>
      </c>
      <c r="G534" s="9">
        <v>0.488721804511278</v>
      </c>
      <c r="H534" s="10">
        <v>0.90443997807418197</v>
      </c>
      <c r="I534" s="1">
        <v>-0.100524598676088</v>
      </c>
      <c r="J534" s="11">
        <v>-334.24429059799297</v>
      </c>
    </row>
    <row r="535" spans="1:10" x14ac:dyDescent="0.2">
      <c r="A535" s="1">
        <v>3</v>
      </c>
      <c r="B535" s="1">
        <v>1004</v>
      </c>
      <c r="C535" s="1" t="s">
        <v>606</v>
      </c>
      <c r="D535" s="1">
        <v>1880</v>
      </c>
      <c r="E535" s="1">
        <v>1016</v>
      </c>
      <c r="F535" s="1">
        <v>9216</v>
      </c>
      <c r="G535" s="9">
        <v>0.54042553191489395</v>
      </c>
      <c r="H535" s="10">
        <v>0.31423611111111099</v>
      </c>
      <c r="I535" s="1">
        <v>-0.11346440821364399</v>
      </c>
      <c r="J535" s="11">
        <v>-213.31308744165</v>
      </c>
    </row>
    <row r="536" spans="1:10" x14ac:dyDescent="0.2">
      <c r="A536" s="1">
        <v>3</v>
      </c>
      <c r="B536" s="1">
        <v>1005</v>
      </c>
      <c r="C536" s="1" t="s">
        <v>607</v>
      </c>
      <c r="D536" s="1">
        <v>1778</v>
      </c>
      <c r="E536" s="1">
        <v>791</v>
      </c>
      <c r="F536" s="1">
        <v>3707</v>
      </c>
      <c r="G536" s="9">
        <v>0.44488188976378001</v>
      </c>
      <c r="H536" s="10">
        <v>0.69301321823577</v>
      </c>
      <c r="I536" s="1">
        <v>-0.22595980983234801</v>
      </c>
      <c r="J536" s="11">
        <v>-401.75654188191402</v>
      </c>
    </row>
    <row r="537" spans="1:10" x14ac:dyDescent="0.2">
      <c r="A537" s="1">
        <v>3</v>
      </c>
      <c r="B537" s="1">
        <v>1007</v>
      </c>
      <c r="C537" s="1" t="s">
        <v>608</v>
      </c>
      <c r="D537" s="1">
        <v>663</v>
      </c>
      <c r="E537" s="1">
        <v>318</v>
      </c>
      <c r="F537" s="1">
        <v>3686</v>
      </c>
      <c r="G537" s="9">
        <v>0.47963800904977399</v>
      </c>
      <c r="H537" s="10">
        <v>0.26614215952251802</v>
      </c>
      <c r="I537" s="1">
        <v>-0.24147214561665001</v>
      </c>
      <c r="J537" s="11">
        <v>-160.09603254383899</v>
      </c>
    </row>
    <row r="538" spans="1:10" x14ac:dyDescent="0.2">
      <c r="A538" s="1">
        <v>3</v>
      </c>
      <c r="B538" s="1">
        <v>1008</v>
      </c>
      <c r="C538" s="1" t="s">
        <v>609</v>
      </c>
      <c r="D538" s="1">
        <v>4111</v>
      </c>
      <c r="E538" s="1">
        <v>2476</v>
      </c>
      <c r="F538" s="1">
        <v>3758</v>
      </c>
      <c r="G538" s="9">
        <v>0.60228654828508899</v>
      </c>
      <c r="H538" s="10">
        <v>1.75279403938265</v>
      </c>
      <c r="I538" s="1">
        <v>0.10829887025899999</v>
      </c>
      <c r="J538" s="11">
        <v>445.21665563475102</v>
      </c>
    </row>
    <row r="539" spans="1:10" x14ac:dyDescent="0.2">
      <c r="A539" s="1">
        <v>3</v>
      </c>
      <c r="B539" s="1">
        <v>1009</v>
      </c>
      <c r="C539" s="1" t="s">
        <v>610</v>
      </c>
      <c r="D539" s="1">
        <v>2035</v>
      </c>
      <c r="E539" s="1">
        <v>1659</v>
      </c>
      <c r="F539" s="1">
        <v>1533</v>
      </c>
      <c r="G539" s="9">
        <v>0.81523341523341497</v>
      </c>
      <c r="H539" s="10">
        <v>2.4096542726679702</v>
      </c>
      <c r="I539" s="1">
        <v>0.32435686051254098</v>
      </c>
      <c r="J539" s="11">
        <v>660.06621114302004</v>
      </c>
    </row>
    <row r="540" spans="1:10" x14ac:dyDescent="0.2">
      <c r="A540" s="1">
        <v>3</v>
      </c>
      <c r="B540" s="1">
        <v>1010</v>
      </c>
      <c r="C540" s="1" t="s">
        <v>611</v>
      </c>
      <c r="D540" s="1">
        <v>4323</v>
      </c>
      <c r="E540" s="1">
        <v>2193</v>
      </c>
      <c r="F540" s="1">
        <v>10278</v>
      </c>
      <c r="G540" s="9">
        <v>0.50728660652324797</v>
      </c>
      <c r="H540" s="10">
        <v>0.63397548161120798</v>
      </c>
      <c r="I540" s="1">
        <v>-4.73780953525373E-2</v>
      </c>
      <c r="J540" s="11">
        <v>-204.81550620901899</v>
      </c>
    </row>
    <row r="541" spans="1:10" x14ac:dyDescent="0.2">
      <c r="A541" s="1">
        <v>3</v>
      </c>
      <c r="B541" s="1">
        <v>1021</v>
      </c>
      <c r="C541" s="1" t="s">
        <v>612</v>
      </c>
      <c r="D541" s="1">
        <v>1051</v>
      </c>
      <c r="E541" s="1">
        <v>503</v>
      </c>
      <c r="F541" s="1">
        <v>449</v>
      </c>
      <c r="G541" s="9">
        <v>0.47859181731684097</v>
      </c>
      <c r="H541" s="10">
        <v>3.4610244988864101</v>
      </c>
      <c r="I541" s="1">
        <v>-0.107364708983142</v>
      </c>
      <c r="J541" s="11">
        <v>-112.84030914128201</v>
      </c>
    </row>
    <row r="542" spans="1:10" x14ac:dyDescent="0.2">
      <c r="A542" s="1">
        <v>3</v>
      </c>
      <c r="B542" s="1">
        <v>1022</v>
      </c>
      <c r="C542" s="1" t="s">
        <v>613</v>
      </c>
      <c r="D542" s="1">
        <v>410</v>
      </c>
      <c r="E542" s="1">
        <v>169</v>
      </c>
      <c r="F542" s="1">
        <v>292</v>
      </c>
      <c r="G542" s="9">
        <v>0.41219512195121899</v>
      </c>
      <c r="H542" s="10">
        <v>1.9828767123287701</v>
      </c>
      <c r="I542" s="1">
        <v>-0.27355413238250298</v>
      </c>
      <c r="J542" s="11">
        <v>-112.157194276826</v>
      </c>
    </row>
    <row r="543" spans="1:10" x14ac:dyDescent="0.2">
      <c r="A543" s="1">
        <v>3</v>
      </c>
      <c r="B543" s="1">
        <v>1023</v>
      </c>
      <c r="C543" s="1" t="s">
        <v>614</v>
      </c>
      <c r="D543" s="1">
        <v>2649</v>
      </c>
      <c r="E543" s="1">
        <v>1005</v>
      </c>
      <c r="F543" s="1">
        <v>872</v>
      </c>
      <c r="G543" s="9">
        <v>0.37938844847112102</v>
      </c>
      <c r="H543" s="10">
        <v>4.1903669724770598</v>
      </c>
      <c r="I543" s="1">
        <v>-0.144143575482894</v>
      </c>
      <c r="J543" s="11">
        <v>-381.83633145418599</v>
      </c>
    </row>
    <row r="544" spans="1:10" x14ac:dyDescent="0.2">
      <c r="A544" s="1">
        <v>3</v>
      </c>
      <c r="B544" s="1">
        <v>1024</v>
      </c>
      <c r="C544" s="1" t="s">
        <v>615</v>
      </c>
      <c r="D544" s="1">
        <v>29292</v>
      </c>
      <c r="E544" s="1">
        <v>15601</v>
      </c>
      <c r="F544" s="1">
        <v>1993</v>
      </c>
      <c r="G544" s="9">
        <v>0.53260275843233695</v>
      </c>
      <c r="H544" s="10">
        <v>22.5253386853989</v>
      </c>
      <c r="I544" s="1">
        <v>1.7956578792186799</v>
      </c>
      <c r="J544" s="11">
        <v>52598.410598073402</v>
      </c>
    </row>
    <row r="545" spans="1:10" x14ac:dyDescent="0.2">
      <c r="A545" s="1">
        <v>3</v>
      </c>
      <c r="B545" s="1">
        <v>1025</v>
      </c>
      <c r="C545" s="1" t="s">
        <v>616</v>
      </c>
      <c r="D545" s="1">
        <v>865</v>
      </c>
      <c r="E545" s="1">
        <v>340</v>
      </c>
      <c r="F545" s="1">
        <v>568</v>
      </c>
      <c r="G545" s="9">
        <v>0.39306358381502898</v>
      </c>
      <c r="H545" s="10">
        <v>2.1214788732394401</v>
      </c>
      <c r="I545" s="1">
        <v>-0.27491708618258098</v>
      </c>
      <c r="J545" s="11">
        <v>-237.80327954793299</v>
      </c>
    </row>
    <row r="546" spans="1:10" x14ac:dyDescent="0.2">
      <c r="A546" s="1">
        <v>3</v>
      </c>
      <c r="B546" s="1">
        <v>1026</v>
      </c>
      <c r="C546" s="1" t="s">
        <v>617</v>
      </c>
      <c r="D546" s="1">
        <v>3594</v>
      </c>
      <c r="E546" s="1">
        <v>1449</v>
      </c>
      <c r="F546" s="1">
        <v>1304</v>
      </c>
      <c r="G546" s="9">
        <v>0.40317195325542599</v>
      </c>
      <c r="H546" s="10">
        <v>3.8673312883435602</v>
      </c>
      <c r="I546" s="1">
        <v>-8.8367571092283895E-2</v>
      </c>
      <c r="J546" s="11">
        <v>-317.59305050566797</v>
      </c>
    </row>
    <row r="547" spans="1:10" x14ac:dyDescent="0.2">
      <c r="A547" s="1">
        <v>3</v>
      </c>
      <c r="B547" s="1">
        <v>1030</v>
      </c>
      <c r="C547" s="1" t="s">
        <v>618</v>
      </c>
      <c r="D547" s="1">
        <v>5069</v>
      </c>
      <c r="E547" s="1">
        <v>2636</v>
      </c>
      <c r="F547" s="1">
        <v>2447</v>
      </c>
      <c r="G547" s="9">
        <v>0.52002367330834498</v>
      </c>
      <c r="H547" s="10">
        <v>3.1487535758071101</v>
      </c>
      <c r="I547" s="1">
        <v>9.3022644174244398E-2</v>
      </c>
      <c r="J547" s="11">
        <v>471.53178331924499</v>
      </c>
    </row>
    <row r="548" spans="1:10" x14ac:dyDescent="0.2">
      <c r="A548" s="1">
        <v>3</v>
      </c>
      <c r="B548" s="1">
        <v>1031</v>
      </c>
      <c r="C548" s="1" t="s">
        <v>619</v>
      </c>
      <c r="D548" s="1">
        <v>9401</v>
      </c>
      <c r="E548" s="1">
        <v>4837</v>
      </c>
      <c r="F548" s="1">
        <v>942</v>
      </c>
      <c r="G548" s="9">
        <v>0.51451973194341005</v>
      </c>
      <c r="H548" s="10">
        <v>15.1146496815287</v>
      </c>
      <c r="I548" s="1">
        <v>0.70712483145921001</v>
      </c>
      <c r="J548" s="11">
        <v>6647.68054054803</v>
      </c>
    </row>
    <row r="549" spans="1:10" x14ac:dyDescent="0.2">
      <c r="A549" s="1">
        <v>3</v>
      </c>
      <c r="B549" s="1">
        <v>1032</v>
      </c>
      <c r="C549" s="1" t="s">
        <v>620</v>
      </c>
      <c r="D549" s="1">
        <v>2481</v>
      </c>
      <c r="E549" s="1">
        <v>1278</v>
      </c>
      <c r="F549" s="1">
        <v>2323</v>
      </c>
      <c r="G549" s="9">
        <v>0.51511487303506698</v>
      </c>
      <c r="H549" s="10">
        <v>1.61816616444253</v>
      </c>
      <c r="I549" s="1">
        <v>-7.3180187000277799E-2</v>
      </c>
      <c r="J549" s="11">
        <v>-181.560043947689</v>
      </c>
    </row>
    <row r="550" spans="1:10" x14ac:dyDescent="0.2">
      <c r="A550" s="1">
        <v>3</v>
      </c>
      <c r="B550" s="1">
        <v>1033</v>
      </c>
      <c r="C550" s="1" t="s">
        <v>621</v>
      </c>
      <c r="D550" s="1">
        <v>2429</v>
      </c>
      <c r="E550" s="1">
        <v>963</v>
      </c>
      <c r="F550" s="1">
        <v>1008</v>
      </c>
      <c r="G550" s="9">
        <v>0.39645944833264701</v>
      </c>
      <c r="H550" s="10">
        <v>3.36507936507937</v>
      </c>
      <c r="I550" s="1">
        <v>-0.16194672785455999</v>
      </c>
      <c r="J550" s="11">
        <v>-393.368601958726</v>
      </c>
    </row>
    <row r="551" spans="1:10" x14ac:dyDescent="0.2">
      <c r="A551" s="1">
        <v>3</v>
      </c>
      <c r="B551" s="1">
        <v>1037</v>
      </c>
      <c r="C551" s="1" t="s">
        <v>622</v>
      </c>
      <c r="D551" s="1">
        <v>2533</v>
      </c>
      <c r="E551" s="1">
        <v>769</v>
      </c>
      <c r="F551" s="1">
        <v>944</v>
      </c>
      <c r="G551" s="9">
        <v>0.30359257797078598</v>
      </c>
      <c r="H551" s="10">
        <v>3.4978813559322002</v>
      </c>
      <c r="I551" s="1">
        <v>-0.27210382215225598</v>
      </c>
      <c r="J551" s="11">
        <v>-689.238981511666</v>
      </c>
    </row>
    <row r="552" spans="1:10" x14ac:dyDescent="0.2">
      <c r="A552" s="1">
        <v>3</v>
      </c>
      <c r="B552" s="1">
        <v>1039</v>
      </c>
      <c r="C552" s="1" t="s">
        <v>623</v>
      </c>
      <c r="D552" s="1">
        <v>1669</v>
      </c>
      <c r="E552" s="1">
        <v>582</v>
      </c>
      <c r="F552" s="1">
        <v>1660</v>
      </c>
      <c r="G552" s="9">
        <v>0.34871180347513497</v>
      </c>
      <c r="H552" s="10">
        <v>1.3560240963855399</v>
      </c>
      <c r="I552" s="1">
        <v>-0.32885139492809301</v>
      </c>
      <c r="J552" s="11">
        <v>-548.85297813498801</v>
      </c>
    </row>
    <row r="553" spans="1:10" x14ac:dyDescent="0.2">
      <c r="A553" s="1">
        <v>3</v>
      </c>
      <c r="B553" s="1">
        <v>1040</v>
      </c>
      <c r="C553" s="1" t="s">
        <v>624</v>
      </c>
      <c r="D553" s="1">
        <v>7246</v>
      </c>
      <c r="E553" s="1">
        <v>4622</v>
      </c>
      <c r="F553" s="1">
        <v>1544</v>
      </c>
      <c r="G553" s="9">
        <v>0.63786916919679804</v>
      </c>
      <c r="H553" s="10">
        <v>7.6865284974093298</v>
      </c>
      <c r="I553" s="1">
        <v>0.50105599339907803</v>
      </c>
      <c r="J553" s="11">
        <v>3630.6517281697202</v>
      </c>
    </row>
    <row r="554" spans="1:10" x14ac:dyDescent="0.2">
      <c r="A554" s="1">
        <v>3</v>
      </c>
      <c r="B554" s="1">
        <v>1041</v>
      </c>
      <c r="C554" s="1" t="s">
        <v>625</v>
      </c>
      <c r="D554" s="1">
        <v>1004</v>
      </c>
      <c r="E554" s="1">
        <v>378</v>
      </c>
      <c r="F554" s="1">
        <v>1237</v>
      </c>
      <c r="G554" s="9">
        <v>0.37649402390438202</v>
      </c>
      <c r="H554" s="10">
        <v>1.11721907841552</v>
      </c>
      <c r="I554" s="1">
        <v>-0.32845168593510499</v>
      </c>
      <c r="J554" s="11">
        <v>-329.76549267884502</v>
      </c>
    </row>
    <row r="555" spans="1:10" x14ac:dyDescent="0.2">
      <c r="A555" s="1">
        <v>3</v>
      </c>
      <c r="B555" s="1">
        <v>1051</v>
      </c>
      <c r="C555" s="1" t="s">
        <v>626</v>
      </c>
      <c r="D555" s="1">
        <v>5349</v>
      </c>
      <c r="E555" s="1">
        <v>1621</v>
      </c>
      <c r="F555" s="1">
        <v>684</v>
      </c>
      <c r="G555" s="9">
        <v>0.30304729856047902</v>
      </c>
      <c r="H555" s="10">
        <v>10.190058479532199</v>
      </c>
      <c r="I555" s="1">
        <v>9.0151711948438101E-2</v>
      </c>
      <c r="J555" s="11">
        <v>482.221507212196</v>
      </c>
    </row>
    <row r="556" spans="1:10" x14ac:dyDescent="0.2">
      <c r="A556" s="1">
        <v>3</v>
      </c>
      <c r="B556" s="1">
        <v>1052</v>
      </c>
      <c r="C556" s="1" t="s">
        <v>627</v>
      </c>
      <c r="D556" s="1">
        <v>6161</v>
      </c>
      <c r="E556" s="1">
        <v>1888</v>
      </c>
      <c r="F556" s="1">
        <v>443</v>
      </c>
      <c r="G556" s="9">
        <v>0.30644375913001098</v>
      </c>
      <c r="H556" s="10">
        <v>18.1693002257336</v>
      </c>
      <c r="I556" s="1">
        <v>0.42659250112057301</v>
      </c>
      <c r="J556" s="11">
        <v>2628.2363994038501</v>
      </c>
    </row>
    <row r="557" spans="1:10" x14ac:dyDescent="0.2">
      <c r="A557" s="1">
        <v>3</v>
      </c>
      <c r="B557" s="1">
        <v>1053</v>
      </c>
      <c r="C557" s="1" t="s">
        <v>628</v>
      </c>
      <c r="D557" s="1">
        <v>1440</v>
      </c>
      <c r="E557" s="1">
        <v>1956</v>
      </c>
      <c r="F557" s="1">
        <v>271</v>
      </c>
      <c r="G557" s="9">
        <v>1.3583333333333301</v>
      </c>
      <c r="H557" s="10">
        <v>12.531365313653099</v>
      </c>
      <c r="I557" s="1">
        <v>1.37879626100411</v>
      </c>
      <c r="J557" s="11">
        <v>1985.4666158459099</v>
      </c>
    </row>
    <row r="558" spans="1:10" x14ac:dyDescent="0.2">
      <c r="A558" s="1">
        <v>3</v>
      </c>
      <c r="B558" s="1">
        <v>1054</v>
      </c>
      <c r="C558" s="1" t="s">
        <v>629</v>
      </c>
      <c r="D558" s="1">
        <v>12781</v>
      </c>
      <c r="E558" s="1">
        <v>6566</v>
      </c>
      <c r="F558" s="1">
        <v>904</v>
      </c>
      <c r="G558" s="9">
        <v>0.51373131992801802</v>
      </c>
      <c r="H558" s="10">
        <v>21.401548672566399</v>
      </c>
      <c r="I558" s="1">
        <v>1.0761396331452799</v>
      </c>
      <c r="J558" s="11">
        <v>13754.1406512298</v>
      </c>
    </row>
    <row r="559" spans="1:10" x14ac:dyDescent="0.2">
      <c r="A559" s="1">
        <v>3</v>
      </c>
      <c r="B559" s="1">
        <v>1055</v>
      </c>
      <c r="C559" s="1" t="s">
        <v>630</v>
      </c>
      <c r="D559" s="1">
        <v>1134</v>
      </c>
      <c r="E559" s="1">
        <v>500</v>
      </c>
      <c r="F559" s="1">
        <v>104</v>
      </c>
      <c r="G559" s="9">
        <v>0.440917107583774</v>
      </c>
      <c r="H559" s="10">
        <v>15.711538461538501</v>
      </c>
      <c r="I559" s="1">
        <v>0.30806755964558102</v>
      </c>
      <c r="J559" s="11">
        <v>349.34861263808898</v>
      </c>
    </row>
    <row r="560" spans="1:10" x14ac:dyDescent="0.2">
      <c r="A560" s="1">
        <v>3</v>
      </c>
      <c r="B560" s="1">
        <v>1056</v>
      </c>
      <c r="C560" s="1" t="s">
        <v>631</v>
      </c>
      <c r="D560" s="1">
        <v>1034</v>
      </c>
      <c r="E560" s="1">
        <v>160</v>
      </c>
      <c r="F560" s="1">
        <v>332</v>
      </c>
      <c r="G560" s="9">
        <v>0.154738878143133</v>
      </c>
      <c r="H560" s="10">
        <v>3.5963855421686701</v>
      </c>
      <c r="I560" s="1">
        <v>-0.51885171277410902</v>
      </c>
      <c r="J560" s="11">
        <v>-536.49267100842803</v>
      </c>
    </row>
    <row r="561" spans="1:10" x14ac:dyDescent="0.2">
      <c r="A561" s="1">
        <v>3</v>
      </c>
      <c r="B561" s="1">
        <v>1057</v>
      </c>
      <c r="C561" s="1" t="s">
        <v>632</v>
      </c>
      <c r="D561" s="1">
        <v>381</v>
      </c>
      <c r="E561" s="1">
        <v>129</v>
      </c>
      <c r="F561" s="1">
        <v>122</v>
      </c>
      <c r="G561" s="9">
        <v>0.33858267716535401</v>
      </c>
      <c r="H561" s="10">
        <v>4.1803278688524603</v>
      </c>
      <c r="I561" s="1">
        <v>-0.28662818019451097</v>
      </c>
      <c r="J561" s="11">
        <v>-109.205336654109</v>
      </c>
    </row>
    <row r="562" spans="1:10" x14ac:dyDescent="0.2">
      <c r="A562" s="1">
        <v>3</v>
      </c>
      <c r="B562" s="1">
        <v>1058</v>
      </c>
      <c r="C562" s="1" t="s">
        <v>633</v>
      </c>
      <c r="D562" s="1">
        <v>13813</v>
      </c>
      <c r="E562" s="1">
        <v>5258</v>
      </c>
      <c r="F562" s="1">
        <v>1275</v>
      </c>
      <c r="G562" s="9">
        <v>0.38065590385868397</v>
      </c>
      <c r="H562" s="10">
        <v>14.9576470588235</v>
      </c>
      <c r="I562" s="1">
        <v>0.70381166755255198</v>
      </c>
      <c r="J562" s="11">
        <v>9721.7505639034007</v>
      </c>
    </row>
    <row r="563" spans="1:10" x14ac:dyDescent="0.2">
      <c r="A563" s="1">
        <v>3</v>
      </c>
      <c r="B563" s="1">
        <v>1059</v>
      </c>
      <c r="C563" s="1" t="s">
        <v>634</v>
      </c>
      <c r="D563" s="1">
        <v>27229</v>
      </c>
      <c r="E563" s="1">
        <v>11846</v>
      </c>
      <c r="F563" s="1">
        <v>2694</v>
      </c>
      <c r="G563" s="9">
        <v>0.43505086488670203</v>
      </c>
      <c r="H563" s="10">
        <v>14.504454342984401</v>
      </c>
      <c r="I563" s="1">
        <v>1.2872548894068401</v>
      </c>
      <c r="J563" s="11">
        <v>35050.663383658903</v>
      </c>
    </row>
    <row r="564" spans="1:10" x14ac:dyDescent="0.2">
      <c r="A564" s="1">
        <v>3</v>
      </c>
      <c r="B564" s="1">
        <v>1061</v>
      </c>
      <c r="C564" s="1" t="s">
        <v>53</v>
      </c>
      <c r="D564" s="1">
        <v>81057</v>
      </c>
      <c r="E564" s="1">
        <v>78934</v>
      </c>
      <c r="F564" s="1">
        <v>2849</v>
      </c>
      <c r="G564" s="9">
        <v>0.97380855447401204</v>
      </c>
      <c r="H564" s="10">
        <v>56.156897156897202</v>
      </c>
      <c r="I564" s="1">
        <v>5.6739665894170104</v>
      </c>
      <c r="J564" s="11">
        <v>459914.70983837498</v>
      </c>
    </row>
    <row r="565" spans="1:10" x14ac:dyDescent="0.2">
      <c r="A565" s="1">
        <v>3</v>
      </c>
      <c r="B565" s="1">
        <v>1062</v>
      </c>
      <c r="C565" s="1" t="s">
        <v>635</v>
      </c>
      <c r="D565" s="1">
        <v>6923</v>
      </c>
      <c r="E565" s="1">
        <v>3375</v>
      </c>
      <c r="F565" s="1">
        <v>2813</v>
      </c>
      <c r="G565" s="9">
        <v>0.48750541672685299</v>
      </c>
      <c r="H565" s="10">
        <v>3.66086029150373</v>
      </c>
      <c r="I565" s="1">
        <v>0.143841805376481</v>
      </c>
      <c r="J565" s="11">
        <v>995.81681862137805</v>
      </c>
    </row>
    <row r="566" spans="1:10" x14ac:dyDescent="0.2">
      <c r="A566" s="1">
        <v>3</v>
      </c>
      <c r="B566" s="1">
        <v>1063</v>
      </c>
      <c r="C566" s="1" t="s">
        <v>636</v>
      </c>
      <c r="D566" s="1">
        <v>6775</v>
      </c>
      <c r="E566" s="1">
        <v>2336</v>
      </c>
      <c r="F566" s="1">
        <v>724</v>
      </c>
      <c r="G566" s="9">
        <v>0.34479704797048</v>
      </c>
      <c r="H566" s="10">
        <v>12.584254143646399</v>
      </c>
      <c r="I566" s="1">
        <v>0.290173586860272</v>
      </c>
      <c r="J566" s="11">
        <v>1965.9260509783401</v>
      </c>
    </row>
    <row r="567" spans="1:10" x14ac:dyDescent="0.2">
      <c r="A567" s="1">
        <v>3</v>
      </c>
      <c r="B567" s="1">
        <v>1064</v>
      </c>
      <c r="C567" s="1" t="s">
        <v>637</v>
      </c>
      <c r="D567" s="1">
        <v>1351</v>
      </c>
      <c r="E567" s="1">
        <v>439</v>
      </c>
      <c r="F567" s="1">
        <v>673</v>
      </c>
      <c r="G567" s="9">
        <v>0.324944485566247</v>
      </c>
      <c r="H567" s="10">
        <v>2.65973254086181</v>
      </c>
      <c r="I567" s="1">
        <v>-0.32294140514679398</v>
      </c>
      <c r="J567" s="11">
        <v>-436.29383835331799</v>
      </c>
    </row>
    <row r="568" spans="1:10" x14ac:dyDescent="0.2">
      <c r="A568" s="1">
        <v>3</v>
      </c>
      <c r="B568" s="1">
        <v>1065</v>
      </c>
      <c r="C568" s="1" t="s">
        <v>638</v>
      </c>
      <c r="D568" s="1">
        <v>4736</v>
      </c>
      <c r="E568" s="1">
        <v>4016</v>
      </c>
      <c r="F568" s="1">
        <v>825</v>
      </c>
      <c r="G568" s="9">
        <v>0.84797297297297303</v>
      </c>
      <c r="H568" s="10">
        <v>10.6084848484848</v>
      </c>
      <c r="I568" s="1">
        <v>0.78144902235123204</v>
      </c>
      <c r="J568" s="11">
        <v>3700.9425698554301</v>
      </c>
    </row>
    <row r="569" spans="1:10" x14ac:dyDescent="0.2">
      <c r="A569" s="1">
        <v>3</v>
      </c>
      <c r="B569" s="1">
        <v>1066</v>
      </c>
      <c r="C569" s="1" t="s">
        <v>639</v>
      </c>
      <c r="D569" s="1">
        <v>1686</v>
      </c>
      <c r="E569" s="1">
        <v>426</v>
      </c>
      <c r="F569" s="1">
        <v>3689</v>
      </c>
      <c r="G569" s="9">
        <v>0.25266903914590699</v>
      </c>
      <c r="H569" s="10">
        <v>0.57251287611818902</v>
      </c>
      <c r="I569" s="1">
        <v>-0.48097496617774299</v>
      </c>
      <c r="J569" s="11">
        <v>-810.92379297567402</v>
      </c>
    </row>
    <row r="570" spans="1:10" x14ac:dyDescent="0.2">
      <c r="A570" s="1">
        <v>3</v>
      </c>
      <c r="B570" s="1">
        <v>1067</v>
      </c>
      <c r="C570" s="1" t="s">
        <v>640</v>
      </c>
      <c r="D570" s="1">
        <v>2262</v>
      </c>
      <c r="E570" s="1">
        <v>399</v>
      </c>
      <c r="F570" s="1">
        <v>617</v>
      </c>
      <c r="G570" s="9">
        <v>0.176392572944297</v>
      </c>
      <c r="H570" s="10">
        <v>4.3128038897892997</v>
      </c>
      <c r="I570" s="1">
        <v>-0.41554166584400098</v>
      </c>
      <c r="J570" s="11">
        <v>-939.95524813913096</v>
      </c>
    </row>
    <row r="571" spans="1:10" x14ac:dyDescent="0.2">
      <c r="A571" s="1">
        <v>3</v>
      </c>
      <c r="B571" s="1">
        <v>1068</v>
      </c>
      <c r="C571" s="1" t="s">
        <v>641</v>
      </c>
      <c r="D571" s="1">
        <v>1271</v>
      </c>
      <c r="E571" s="1">
        <v>534</v>
      </c>
      <c r="F571" s="1">
        <v>852</v>
      </c>
      <c r="G571" s="9">
        <v>0.420141620771046</v>
      </c>
      <c r="H571" s="10">
        <v>2.1185446009389701</v>
      </c>
      <c r="I571" s="1">
        <v>-0.22419488793846201</v>
      </c>
      <c r="J571" s="11">
        <v>-284.95170256978503</v>
      </c>
    </row>
    <row r="572" spans="1:10" x14ac:dyDescent="0.2">
      <c r="A572" s="1">
        <v>3</v>
      </c>
      <c r="B572" s="1">
        <v>1069</v>
      </c>
      <c r="C572" s="1" t="s">
        <v>642</v>
      </c>
      <c r="D572" s="1">
        <v>4355</v>
      </c>
      <c r="E572" s="1">
        <v>2108</v>
      </c>
      <c r="F572" s="1">
        <v>1160</v>
      </c>
      <c r="G572" s="9">
        <v>0.48404133180252601</v>
      </c>
      <c r="H572" s="10">
        <v>5.5715517241379304</v>
      </c>
      <c r="I572" s="1">
        <v>0.109653100387515</v>
      </c>
      <c r="J572" s="11">
        <v>477.539252187626</v>
      </c>
    </row>
    <row r="573" spans="1:10" x14ac:dyDescent="0.2">
      <c r="A573" s="1">
        <v>3</v>
      </c>
      <c r="B573" s="1">
        <v>1081</v>
      </c>
      <c r="C573" s="1" t="s">
        <v>643</v>
      </c>
      <c r="D573" s="1">
        <v>6234</v>
      </c>
      <c r="E573" s="1">
        <v>2713</v>
      </c>
      <c r="F573" s="1">
        <v>4195</v>
      </c>
      <c r="G573" s="9">
        <v>0.43519409688803301</v>
      </c>
      <c r="H573" s="10">
        <v>2.13277711561383</v>
      </c>
      <c r="I573" s="1">
        <v>-8.0343810972984004E-3</v>
      </c>
      <c r="J573" s="11">
        <v>-50.086331760558203</v>
      </c>
    </row>
    <row r="574" spans="1:10" x14ac:dyDescent="0.2">
      <c r="A574" s="1">
        <v>3</v>
      </c>
      <c r="B574" s="1">
        <v>1082</v>
      </c>
      <c r="C574" s="1" t="s">
        <v>644</v>
      </c>
      <c r="D574" s="1">
        <v>2287</v>
      </c>
      <c r="E574" s="1">
        <v>1026</v>
      </c>
      <c r="F574" s="1">
        <v>528</v>
      </c>
      <c r="G574" s="9">
        <v>0.44862264975950999</v>
      </c>
      <c r="H574" s="10">
        <v>6.2746212121212102</v>
      </c>
      <c r="I574" s="1">
        <v>8.8049404505614898E-3</v>
      </c>
      <c r="J574" s="11">
        <v>20.136898810434101</v>
      </c>
    </row>
    <row r="575" spans="1:10" x14ac:dyDescent="0.2">
      <c r="A575" s="1">
        <v>3</v>
      </c>
      <c r="B575" s="1">
        <v>1083</v>
      </c>
      <c r="C575" s="1" t="s">
        <v>645</v>
      </c>
      <c r="D575" s="1">
        <v>3272</v>
      </c>
      <c r="E575" s="1">
        <v>1620</v>
      </c>
      <c r="F575" s="1">
        <v>1633</v>
      </c>
      <c r="G575" s="9">
        <v>0.49511002444987801</v>
      </c>
      <c r="H575" s="10">
        <v>2.99571341090018</v>
      </c>
      <c r="I575" s="1">
        <v>-1.57997709561375E-2</v>
      </c>
      <c r="J575" s="11">
        <v>-51.696850568481999</v>
      </c>
    </row>
    <row r="576" spans="1:10" x14ac:dyDescent="0.2">
      <c r="A576" s="1">
        <v>3</v>
      </c>
      <c r="B576" s="1">
        <v>1084</v>
      </c>
      <c r="C576" s="1" t="s">
        <v>646</v>
      </c>
      <c r="D576" s="1">
        <v>1707</v>
      </c>
      <c r="E576" s="1">
        <v>661</v>
      </c>
      <c r="F576" s="1">
        <v>591</v>
      </c>
      <c r="G576" s="9">
        <v>0.38722905682483899</v>
      </c>
      <c r="H576" s="10">
        <v>4.0067681895093097</v>
      </c>
      <c r="I576" s="1">
        <v>-0.17823400754086099</v>
      </c>
      <c r="J576" s="11">
        <v>-304.24545087224999</v>
      </c>
    </row>
    <row r="577" spans="1:10" x14ac:dyDescent="0.2">
      <c r="A577" s="1">
        <v>3</v>
      </c>
      <c r="B577" s="1">
        <v>1085</v>
      </c>
      <c r="C577" s="1" t="s">
        <v>647</v>
      </c>
      <c r="D577" s="1">
        <v>2750</v>
      </c>
      <c r="E577" s="1">
        <v>925</v>
      </c>
      <c r="F577" s="1">
        <v>642</v>
      </c>
      <c r="G577" s="9">
        <v>0.33636363636363598</v>
      </c>
      <c r="H577" s="10">
        <v>5.7242990654205599</v>
      </c>
      <c r="I577" s="1">
        <v>-0.13773783418536301</v>
      </c>
      <c r="J577" s="11">
        <v>-378.77904400974899</v>
      </c>
    </row>
    <row r="578" spans="1:10" x14ac:dyDescent="0.2">
      <c r="A578" s="1">
        <v>3</v>
      </c>
      <c r="B578" s="1">
        <v>1086</v>
      </c>
      <c r="C578" s="1" t="s">
        <v>648</v>
      </c>
      <c r="D578" s="1">
        <v>3104</v>
      </c>
      <c r="E578" s="1">
        <v>1264</v>
      </c>
      <c r="F578" s="1">
        <v>1961</v>
      </c>
      <c r="G578" s="9">
        <v>0.40721649484536099</v>
      </c>
      <c r="H578" s="10">
        <v>2.2274349821519599</v>
      </c>
      <c r="I578" s="1">
        <v>-0.16420220990249601</v>
      </c>
      <c r="J578" s="11">
        <v>-509.68365953734701</v>
      </c>
    </row>
    <row r="579" spans="1:10" x14ac:dyDescent="0.2">
      <c r="A579" s="1">
        <v>3</v>
      </c>
      <c r="B579" s="1">
        <v>1088</v>
      </c>
      <c r="C579" s="1" t="s">
        <v>649</v>
      </c>
      <c r="D579" s="1">
        <v>2055</v>
      </c>
      <c r="E579" s="1">
        <v>553</v>
      </c>
      <c r="F579" s="1">
        <v>699</v>
      </c>
      <c r="G579" s="9">
        <v>0.269099756690998</v>
      </c>
      <c r="H579" s="10">
        <v>3.7310443490701002</v>
      </c>
      <c r="I579" s="1">
        <v>-0.32654108851324398</v>
      </c>
      <c r="J579" s="11">
        <v>-671.04193689471697</v>
      </c>
    </row>
    <row r="580" spans="1:10" x14ac:dyDescent="0.2">
      <c r="A580" s="1">
        <v>3</v>
      </c>
      <c r="B580" s="1">
        <v>1089</v>
      </c>
      <c r="C580" s="1" t="s">
        <v>650</v>
      </c>
      <c r="D580" s="1">
        <v>2126</v>
      </c>
      <c r="E580" s="1">
        <v>750</v>
      </c>
      <c r="F580" s="1">
        <v>971</v>
      </c>
      <c r="G580" s="9">
        <v>0.35277516462841002</v>
      </c>
      <c r="H580" s="10">
        <v>2.96189495365602</v>
      </c>
      <c r="I580" s="1">
        <v>-0.24518862322059601</v>
      </c>
      <c r="J580" s="11">
        <v>-521.27101296698595</v>
      </c>
    </row>
    <row r="581" spans="1:10" x14ac:dyDescent="0.2">
      <c r="A581" s="1">
        <v>3</v>
      </c>
      <c r="B581" s="1">
        <v>1091</v>
      </c>
      <c r="C581" s="1" t="s">
        <v>651</v>
      </c>
      <c r="D581" s="1">
        <v>1271</v>
      </c>
      <c r="E581" s="1">
        <v>337</v>
      </c>
      <c r="F581" s="1">
        <v>668</v>
      </c>
      <c r="G581" s="9">
        <v>0.26514555468135298</v>
      </c>
      <c r="H581" s="10">
        <v>2.40718562874252</v>
      </c>
      <c r="I581" s="1">
        <v>-0.41239538338755999</v>
      </c>
      <c r="J581" s="11">
        <v>-524.15453228558795</v>
      </c>
    </row>
    <row r="582" spans="1:10" x14ac:dyDescent="0.2">
      <c r="A582" s="1">
        <v>3</v>
      </c>
      <c r="B582" s="1">
        <v>1093</v>
      </c>
      <c r="C582" s="1" t="s">
        <v>652</v>
      </c>
      <c r="D582" s="1">
        <v>6484</v>
      </c>
      <c r="E582" s="1">
        <v>2425</v>
      </c>
      <c r="F582" s="1">
        <v>2537</v>
      </c>
      <c r="G582" s="9">
        <v>0.37399753238741501</v>
      </c>
      <c r="H582" s="10">
        <v>3.5116279069767402</v>
      </c>
      <c r="I582" s="1">
        <v>-2.49022109752704E-2</v>
      </c>
      <c r="J582" s="11">
        <v>-161.46593596365301</v>
      </c>
    </row>
    <row r="583" spans="1:10" x14ac:dyDescent="0.2">
      <c r="A583" s="1">
        <v>3</v>
      </c>
      <c r="B583" s="1">
        <v>1094</v>
      </c>
      <c r="C583" s="1" t="s">
        <v>653</v>
      </c>
      <c r="D583" s="1">
        <v>3476</v>
      </c>
      <c r="E583" s="1">
        <v>2336</v>
      </c>
      <c r="F583" s="1">
        <v>1023</v>
      </c>
      <c r="G583" s="9">
        <v>0.67203682393555797</v>
      </c>
      <c r="H583" s="10">
        <v>5.6813294232649101</v>
      </c>
      <c r="I583" s="1">
        <v>0.320444486687185</v>
      </c>
      <c r="J583" s="11">
        <v>1113.8650357246499</v>
      </c>
    </row>
    <row r="584" spans="1:10" x14ac:dyDescent="0.2">
      <c r="A584" s="1">
        <v>3</v>
      </c>
      <c r="B584" s="1">
        <v>1095</v>
      </c>
      <c r="C584" s="1" t="s">
        <v>654</v>
      </c>
      <c r="D584" s="1">
        <v>4062</v>
      </c>
      <c r="E584" s="1">
        <v>2502</v>
      </c>
      <c r="F584" s="1">
        <v>900</v>
      </c>
      <c r="G584" s="9">
        <v>0.61595273264401795</v>
      </c>
      <c r="H584" s="10">
        <v>7.2933333333333303</v>
      </c>
      <c r="I584" s="1">
        <v>0.33219651603081801</v>
      </c>
      <c r="J584" s="11">
        <v>1349.3822481171801</v>
      </c>
    </row>
    <row r="585" spans="1:10" x14ac:dyDescent="0.2">
      <c r="A585" s="1">
        <v>3</v>
      </c>
      <c r="B585" s="1">
        <v>1097</v>
      </c>
      <c r="C585" s="1" t="s">
        <v>655</v>
      </c>
      <c r="D585" s="1">
        <v>3110</v>
      </c>
      <c r="E585" s="1">
        <v>1273</v>
      </c>
      <c r="F585" s="1">
        <v>1177</v>
      </c>
      <c r="G585" s="9">
        <v>0.40932475884244401</v>
      </c>
      <c r="H585" s="10">
        <v>3.7238742565845402</v>
      </c>
      <c r="I585" s="1">
        <v>-0.105001863448242</v>
      </c>
      <c r="J585" s="11">
        <v>-326.55579532403402</v>
      </c>
    </row>
    <row r="586" spans="1:10" x14ac:dyDescent="0.2">
      <c r="A586" s="1">
        <v>3</v>
      </c>
      <c r="B586" s="1">
        <v>1098</v>
      </c>
      <c r="C586" s="1" t="s">
        <v>656</v>
      </c>
      <c r="D586" s="1">
        <v>6812</v>
      </c>
      <c r="E586" s="1">
        <v>2947</v>
      </c>
      <c r="F586" s="1">
        <v>4509</v>
      </c>
      <c r="G586" s="9">
        <v>0.43261890780974699</v>
      </c>
      <c r="H586" s="10">
        <v>2.1643379906853002</v>
      </c>
      <c r="I586" s="1">
        <v>1.2705756911852601E-2</v>
      </c>
      <c r="J586" s="11">
        <v>86.551616083539599</v>
      </c>
    </row>
    <row r="587" spans="1:10" x14ac:dyDescent="0.2">
      <c r="A587" s="1">
        <v>3</v>
      </c>
      <c r="B587" s="1">
        <v>1099</v>
      </c>
      <c r="C587" s="1" t="s">
        <v>657</v>
      </c>
      <c r="D587" s="1">
        <v>2731</v>
      </c>
      <c r="E587" s="1">
        <v>894</v>
      </c>
      <c r="F587" s="1">
        <v>671</v>
      </c>
      <c r="G587" s="9">
        <v>0.32735261808861199</v>
      </c>
      <c r="H587" s="10">
        <v>5.4023845007451596</v>
      </c>
      <c r="I587" s="1">
        <v>-0.162163288878275</v>
      </c>
      <c r="J587" s="11">
        <v>-442.86794192656799</v>
      </c>
    </row>
    <row r="588" spans="1:10" x14ac:dyDescent="0.2">
      <c r="A588" s="1">
        <v>3</v>
      </c>
      <c r="B588" s="1">
        <v>1100</v>
      </c>
      <c r="C588" s="1" t="s">
        <v>658</v>
      </c>
      <c r="D588" s="1">
        <v>792</v>
      </c>
      <c r="E588" s="1">
        <v>164</v>
      </c>
      <c r="F588" s="1">
        <v>721</v>
      </c>
      <c r="G588" s="9">
        <v>0.20707070707070699</v>
      </c>
      <c r="H588" s="10">
        <v>1.32593619972261</v>
      </c>
      <c r="I588" s="1">
        <v>-0.546569671133327</v>
      </c>
      <c r="J588" s="11">
        <v>-432.88317953759503</v>
      </c>
    </row>
    <row r="589" spans="1:10" x14ac:dyDescent="0.2">
      <c r="A589" s="1">
        <v>3</v>
      </c>
      <c r="B589" s="1">
        <v>1102</v>
      </c>
      <c r="C589" s="1" t="s">
        <v>659</v>
      </c>
      <c r="D589" s="1">
        <v>4171</v>
      </c>
      <c r="E589" s="1">
        <v>1878</v>
      </c>
      <c r="F589" s="1">
        <v>882</v>
      </c>
      <c r="G589" s="9">
        <v>0.45025173819227998</v>
      </c>
      <c r="H589" s="10">
        <v>6.85827664399093</v>
      </c>
      <c r="I589" s="1">
        <v>0.107353586929147</v>
      </c>
      <c r="J589" s="11">
        <v>447.771811081473</v>
      </c>
    </row>
    <row r="590" spans="1:10" x14ac:dyDescent="0.2">
      <c r="A590" s="1">
        <v>3</v>
      </c>
      <c r="B590" s="1">
        <v>1103</v>
      </c>
      <c r="C590" s="1" t="s">
        <v>660</v>
      </c>
      <c r="D590" s="1">
        <v>9390</v>
      </c>
      <c r="E590" s="1">
        <v>13068</v>
      </c>
      <c r="F590" s="1">
        <v>578</v>
      </c>
      <c r="G590" s="9">
        <v>1.3916932907348201</v>
      </c>
      <c r="H590" s="10">
        <v>38.854671280276797</v>
      </c>
      <c r="I590" s="1">
        <v>2.7256435267599501</v>
      </c>
      <c r="J590" s="11">
        <v>25593.792716275999</v>
      </c>
    </row>
    <row r="591" spans="1:10" x14ac:dyDescent="0.2">
      <c r="A591" s="1">
        <v>3</v>
      </c>
      <c r="B591" s="1">
        <v>1104</v>
      </c>
      <c r="C591" s="1" t="s">
        <v>661</v>
      </c>
      <c r="D591" s="1">
        <v>4462</v>
      </c>
      <c r="E591" s="1">
        <v>3194</v>
      </c>
      <c r="F591" s="1">
        <v>2200</v>
      </c>
      <c r="G591" s="9">
        <v>0.715822501120574</v>
      </c>
      <c r="H591" s="10">
        <v>3.48</v>
      </c>
      <c r="I591" s="1">
        <v>0.33291903675257201</v>
      </c>
      <c r="J591" s="11">
        <v>1485.48474198998</v>
      </c>
    </row>
    <row r="592" spans="1:10" x14ac:dyDescent="0.2">
      <c r="A592" s="1">
        <v>3</v>
      </c>
      <c r="B592" s="1">
        <v>1107</v>
      </c>
      <c r="C592" s="1" t="s">
        <v>662</v>
      </c>
      <c r="D592" s="1">
        <v>4294</v>
      </c>
      <c r="E592" s="1">
        <v>2511</v>
      </c>
      <c r="F592" s="1">
        <v>1403</v>
      </c>
      <c r="G592" s="9">
        <v>0.58476944573823897</v>
      </c>
      <c r="H592" s="10">
        <v>4.8503207412687104</v>
      </c>
      <c r="I592" s="1">
        <v>0.20948582894571399</v>
      </c>
      <c r="J592" s="11">
        <v>899.53214949289497</v>
      </c>
    </row>
    <row r="593" spans="1:10" x14ac:dyDescent="0.2">
      <c r="A593" s="1">
        <v>3</v>
      </c>
      <c r="B593" s="1">
        <v>1121</v>
      </c>
      <c r="C593" s="1" t="s">
        <v>663</v>
      </c>
      <c r="D593" s="1">
        <v>643</v>
      </c>
      <c r="E593" s="1">
        <v>158</v>
      </c>
      <c r="F593" s="1">
        <v>351</v>
      </c>
      <c r="G593" s="9">
        <v>0.24572317262830501</v>
      </c>
      <c r="H593" s="10">
        <v>2.2820512820512802</v>
      </c>
      <c r="I593" s="1">
        <v>-0.46688084995561002</v>
      </c>
      <c r="J593" s="11">
        <v>-300.20438652145702</v>
      </c>
    </row>
    <row r="594" spans="1:10" x14ac:dyDescent="0.2">
      <c r="A594" s="1">
        <v>3</v>
      </c>
      <c r="B594" s="1">
        <v>1122</v>
      </c>
      <c r="C594" s="1" t="s">
        <v>664</v>
      </c>
      <c r="D594" s="1">
        <v>974</v>
      </c>
      <c r="E594" s="1">
        <v>509</v>
      </c>
      <c r="F594" s="1">
        <v>669</v>
      </c>
      <c r="G594" s="9">
        <v>0.52258726899384</v>
      </c>
      <c r="H594" s="10">
        <v>2.2167414050822098</v>
      </c>
      <c r="I594" s="1">
        <v>-0.10068592952171999</v>
      </c>
      <c r="J594" s="11">
        <v>-98.068095354155204</v>
      </c>
    </row>
    <row r="595" spans="1:10" x14ac:dyDescent="0.2">
      <c r="A595" s="1">
        <v>3</v>
      </c>
      <c r="B595" s="1">
        <v>1123</v>
      </c>
      <c r="C595" s="1" t="s">
        <v>665</v>
      </c>
      <c r="D595" s="1">
        <v>1579</v>
      </c>
      <c r="E595" s="1">
        <v>2180</v>
      </c>
      <c r="F595" s="1">
        <v>568</v>
      </c>
      <c r="G595" s="9">
        <v>1.38062064597847</v>
      </c>
      <c r="H595" s="10">
        <v>6.6179577464788704</v>
      </c>
      <c r="I595" s="1">
        <v>1.1906137844813001</v>
      </c>
      <c r="J595" s="11">
        <v>1879.9791656959701</v>
      </c>
    </row>
    <row r="596" spans="1:10" x14ac:dyDescent="0.2">
      <c r="A596" s="1">
        <v>3</v>
      </c>
      <c r="B596" s="1">
        <v>1125</v>
      </c>
      <c r="C596" s="1" t="s">
        <v>666</v>
      </c>
      <c r="D596" s="1">
        <v>5118</v>
      </c>
      <c r="E596" s="1">
        <v>3483</v>
      </c>
      <c r="F596" s="1">
        <v>2354</v>
      </c>
      <c r="G596" s="9">
        <v>0.68053927315357599</v>
      </c>
      <c r="H596" s="10">
        <v>3.6537807986406099</v>
      </c>
      <c r="I596" s="1">
        <v>0.32008585717060301</v>
      </c>
      <c r="J596" s="11">
        <v>1638.1994169991499</v>
      </c>
    </row>
    <row r="597" spans="1:10" x14ac:dyDescent="0.2">
      <c r="A597" s="1">
        <v>3</v>
      </c>
      <c r="B597" s="1">
        <v>1126</v>
      </c>
      <c r="C597" s="1" t="s">
        <v>667</v>
      </c>
      <c r="D597" s="1">
        <v>401</v>
      </c>
      <c r="E597" s="1">
        <v>188</v>
      </c>
      <c r="F597" s="1">
        <v>855</v>
      </c>
      <c r="G597" s="9">
        <v>0.46882793017456398</v>
      </c>
      <c r="H597" s="10">
        <v>0.68888888888888899</v>
      </c>
      <c r="I597" s="1">
        <v>-0.249825056677007</v>
      </c>
      <c r="J597" s="11">
        <v>-100.17984772748</v>
      </c>
    </row>
    <row r="598" spans="1:10" x14ac:dyDescent="0.2">
      <c r="A598" s="1">
        <v>3</v>
      </c>
      <c r="B598" s="1">
        <v>1127</v>
      </c>
      <c r="C598" s="1" t="s">
        <v>668</v>
      </c>
      <c r="D598" s="1">
        <v>1368</v>
      </c>
      <c r="E598" s="1">
        <v>506</v>
      </c>
      <c r="F598" s="1">
        <v>410</v>
      </c>
      <c r="G598" s="9">
        <v>0.36988304093567298</v>
      </c>
      <c r="H598" s="10">
        <v>4.5707317073170701</v>
      </c>
      <c r="I598" s="1">
        <v>-0.19271731727317301</v>
      </c>
      <c r="J598" s="11">
        <v>-263.63729002970098</v>
      </c>
    </row>
    <row r="599" spans="1:10" x14ac:dyDescent="0.2">
      <c r="A599" s="1">
        <v>3</v>
      </c>
      <c r="B599" s="1">
        <v>1128</v>
      </c>
      <c r="C599" s="1" t="s">
        <v>669</v>
      </c>
      <c r="D599" s="1">
        <v>2562</v>
      </c>
      <c r="E599" s="1">
        <v>873</v>
      </c>
      <c r="F599" s="1">
        <v>1239</v>
      </c>
      <c r="G599" s="9">
        <v>0.34074941451990598</v>
      </c>
      <c r="H599" s="10">
        <v>2.7723970944309899</v>
      </c>
      <c r="I599" s="1">
        <v>-0.25051179607898</v>
      </c>
      <c r="J599" s="11">
        <v>-641.81122155434502</v>
      </c>
    </row>
    <row r="600" spans="1:10" x14ac:dyDescent="0.2">
      <c r="A600" s="1">
        <v>3</v>
      </c>
      <c r="B600" s="1">
        <v>1129</v>
      </c>
      <c r="C600" s="1" t="s">
        <v>670</v>
      </c>
      <c r="D600" s="1">
        <v>733</v>
      </c>
      <c r="E600" s="1">
        <v>205</v>
      </c>
      <c r="F600" s="1">
        <v>801</v>
      </c>
      <c r="G600" s="9">
        <v>0.27967257844474802</v>
      </c>
      <c r="H600" s="10">
        <v>1.1710362047440701</v>
      </c>
      <c r="I600" s="1">
        <v>-0.46148850262583702</v>
      </c>
      <c r="J600" s="11">
        <v>-338.27107242473897</v>
      </c>
    </row>
    <row r="601" spans="1:10" x14ac:dyDescent="0.2">
      <c r="A601" s="1">
        <v>3</v>
      </c>
      <c r="B601" s="1">
        <v>1130</v>
      </c>
      <c r="C601" s="1" t="s">
        <v>671</v>
      </c>
      <c r="D601" s="1">
        <v>1088</v>
      </c>
      <c r="E601" s="1">
        <v>491</v>
      </c>
      <c r="F601" s="1">
        <v>600</v>
      </c>
      <c r="G601" s="9">
        <v>0.45128676470588203</v>
      </c>
      <c r="H601" s="10">
        <v>2.6316666666666699</v>
      </c>
      <c r="I601" s="1">
        <v>-0.17214538889018499</v>
      </c>
      <c r="J601" s="11">
        <v>-187.29418311252201</v>
      </c>
    </row>
    <row r="602" spans="1:10" x14ac:dyDescent="0.2">
      <c r="A602" s="1">
        <v>3</v>
      </c>
      <c r="B602" s="1">
        <v>1131</v>
      </c>
      <c r="C602" s="1" t="s">
        <v>672</v>
      </c>
      <c r="D602" s="1">
        <v>838</v>
      </c>
      <c r="E602" s="1">
        <v>373</v>
      </c>
      <c r="F602" s="1">
        <v>1019</v>
      </c>
      <c r="G602" s="9">
        <v>0.44510739856801901</v>
      </c>
      <c r="H602" s="10">
        <v>1.18842001962709</v>
      </c>
      <c r="I602" s="1">
        <v>-0.244224908655059</v>
      </c>
      <c r="J602" s="11">
        <v>-204.66047345294001</v>
      </c>
    </row>
    <row r="603" spans="1:10" x14ac:dyDescent="0.2">
      <c r="A603" s="1">
        <v>3</v>
      </c>
      <c r="B603" s="1">
        <v>1132</v>
      </c>
      <c r="C603" s="1" t="s">
        <v>673</v>
      </c>
      <c r="D603" s="1">
        <v>1869</v>
      </c>
      <c r="E603" s="1">
        <v>851</v>
      </c>
      <c r="F603" s="1">
        <v>3110</v>
      </c>
      <c r="G603" s="9">
        <v>0.45532370251471399</v>
      </c>
      <c r="H603" s="10">
        <v>0.87459807073954998</v>
      </c>
      <c r="I603" s="1">
        <v>-0.20212456881037399</v>
      </c>
      <c r="J603" s="11">
        <v>-377.77081910658899</v>
      </c>
    </row>
    <row r="604" spans="1:10" x14ac:dyDescent="0.2">
      <c r="A604" s="1">
        <v>3</v>
      </c>
      <c r="B604" s="1">
        <v>1135</v>
      </c>
      <c r="C604" s="1" t="s">
        <v>674</v>
      </c>
      <c r="D604" s="1">
        <v>1307</v>
      </c>
      <c r="E604" s="1">
        <v>713</v>
      </c>
      <c r="F604" s="1">
        <v>3735</v>
      </c>
      <c r="G604" s="9">
        <v>0.54552410099464399</v>
      </c>
      <c r="H604" s="10">
        <v>0.54082998661311898</v>
      </c>
      <c r="I604" s="1">
        <v>-0.12106138321804</v>
      </c>
      <c r="J604" s="11">
        <v>-158.22722786597899</v>
      </c>
    </row>
    <row r="605" spans="1:10" x14ac:dyDescent="0.2">
      <c r="A605" s="1">
        <v>3</v>
      </c>
      <c r="B605" s="1">
        <v>1136</v>
      </c>
      <c r="C605" s="1" t="s">
        <v>675</v>
      </c>
      <c r="D605" s="1">
        <v>2918</v>
      </c>
      <c r="E605" s="1">
        <v>1510</v>
      </c>
      <c r="F605" s="1">
        <v>3010</v>
      </c>
      <c r="G605" s="9">
        <v>0.51747772446881402</v>
      </c>
      <c r="H605" s="10">
        <v>1.4710963455149499</v>
      </c>
      <c r="I605" s="1">
        <v>-5.8390469943934799E-2</v>
      </c>
      <c r="J605" s="11">
        <v>-170.38339129640201</v>
      </c>
    </row>
    <row r="606" spans="1:10" x14ac:dyDescent="0.2">
      <c r="A606" s="1">
        <v>3</v>
      </c>
      <c r="B606" s="1">
        <v>1137</v>
      </c>
      <c r="C606" s="1" t="s">
        <v>676</v>
      </c>
      <c r="D606" s="1">
        <v>2517</v>
      </c>
      <c r="E606" s="1">
        <v>1109</v>
      </c>
      <c r="F606" s="1">
        <v>369</v>
      </c>
      <c r="G606" s="9">
        <v>0.440603893524037</v>
      </c>
      <c r="H606" s="10">
        <v>9.8265582655826602</v>
      </c>
      <c r="I606" s="1">
        <v>0.14113154636317601</v>
      </c>
      <c r="J606" s="11">
        <v>355.22810219611398</v>
      </c>
    </row>
    <row r="607" spans="1:10" x14ac:dyDescent="0.2">
      <c r="A607" s="1">
        <v>3</v>
      </c>
      <c r="B607" s="1">
        <v>1139</v>
      </c>
      <c r="C607" s="1" t="s">
        <v>677</v>
      </c>
      <c r="D607" s="1">
        <v>2304</v>
      </c>
      <c r="E607" s="1">
        <v>1434</v>
      </c>
      <c r="F607" s="1">
        <v>1753</v>
      </c>
      <c r="G607" s="9">
        <v>0.62239583333333304</v>
      </c>
      <c r="H607" s="10">
        <v>2.1323445521962401</v>
      </c>
      <c r="I607" s="1">
        <v>7.6922603746909402E-2</v>
      </c>
      <c r="J607" s="11">
        <v>177.22967903287901</v>
      </c>
    </row>
    <row r="608" spans="1:10" x14ac:dyDescent="0.2">
      <c r="A608" s="1">
        <v>3</v>
      </c>
      <c r="B608" s="1">
        <v>1140</v>
      </c>
      <c r="C608" s="1" t="s">
        <v>678</v>
      </c>
      <c r="D608" s="1">
        <v>6892</v>
      </c>
      <c r="E608" s="1">
        <v>3667</v>
      </c>
      <c r="F608" s="1">
        <v>2685</v>
      </c>
      <c r="G608" s="9">
        <v>0.53206616366802095</v>
      </c>
      <c r="H608" s="10">
        <v>3.9325884543761598</v>
      </c>
      <c r="I608" s="1">
        <v>0.210057228756211</v>
      </c>
      <c r="J608" s="11">
        <v>1447.7144205878101</v>
      </c>
    </row>
    <row r="609" spans="1:10" x14ac:dyDescent="0.2">
      <c r="A609" s="1">
        <v>3</v>
      </c>
      <c r="B609" s="1">
        <v>1142</v>
      </c>
      <c r="C609" s="1" t="s">
        <v>679</v>
      </c>
      <c r="D609" s="1">
        <v>647</v>
      </c>
      <c r="E609" s="1">
        <v>259</v>
      </c>
      <c r="F609" s="1">
        <v>619</v>
      </c>
      <c r="G609" s="9">
        <v>0.400309119010819</v>
      </c>
      <c r="H609" s="10">
        <v>1.46365105008078</v>
      </c>
      <c r="I609" s="1">
        <v>-0.29896403667001598</v>
      </c>
      <c r="J609" s="11">
        <v>-193.429731725501</v>
      </c>
    </row>
    <row r="610" spans="1:10" x14ac:dyDescent="0.2">
      <c r="A610" s="1">
        <v>3</v>
      </c>
      <c r="B610" s="1">
        <v>1143</v>
      </c>
      <c r="C610" s="1" t="s">
        <v>680</v>
      </c>
      <c r="D610" s="1">
        <v>4095</v>
      </c>
      <c r="E610" s="1">
        <v>1604</v>
      </c>
      <c r="F610" s="1">
        <v>1506</v>
      </c>
      <c r="G610" s="9">
        <v>0.39169719169719203</v>
      </c>
      <c r="H610" s="10">
        <v>3.7841965471447501</v>
      </c>
      <c r="I610" s="1">
        <v>-8.6413790952975994E-2</v>
      </c>
      <c r="J610" s="11">
        <v>-353.86447395243698</v>
      </c>
    </row>
    <row r="611" spans="1:10" x14ac:dyDescent="0.2">
      <c r="A611" s="1">
        <v>3</v>
      </c>
      <c r="B611" s="1">
        <v>1145</v>
      </c>
      <c r="C611" s="1" t="s">
        <v>681</v>
      </c>
      <c r="D611" s="1">
        <v>876</v>
      </c>
      <c r="E611" s="1">
        <v>332</v>
      </c>
      <c r="F611" s="1">
        <v>1215</v>
      </c>
      <c r="G611" s="9">
        <v>0.37899543378995398</v>
      </c>
      <c r="H611" s="10">
        <v>0.99423868312757202</v>
      </c>
      <c r="I611" s="1">
        <v>-0.33492508471039301</v>
      </c>
      <c r="J611" s="11">
        <v>-293.39437420630401</v>
      </c>
    </row>
    <row r="612" spans="1:10" x14ac:dyDescent="0.2">
      <c r="A612" s="1">
        <v>3</v>
      </c>
      <c r="B612" s="1">
        <v>1146</v>
      </c>
      <c r="C612" s="1" t="s">
        <v>682</v>
      </c>
      <c r="D612" s="1">
        <v>1904</v>
      </c>
      <c r="E612" s="1">
        <v>634</v>
      </c>
      <c r="F612" s="1">
        <v>294</v>
      </c>
      <c r="G612" s="9">
        <v>0.33298319327731102</v>
      </c>
      <c r="H612" s="10">
        <v>8.6326530612244898</v>
      </c>
      <c r="I612" s="1">
        <v>-6.6206227604810097E-2</v>
      </c>
      <c r="J612" s="11">
        <v>-126.056657359558</v>
      </c>
    </row>
    <row r="613" spans="1:10" x14ac:dyDescent="0.2">
      <c r="A613" s="1">
        <v>3</v>
      </c>
      <c r="B613" s="1">
        <v>1147</v>
      </c>
      <c r="C613" s="1" t="s">
        <v>683</v>
      </c>
      <c r="D613" s="1">
        <v>1470</v>
      </c>
      <c r="E613" s="1">
        <v>818</v>
      </c>
      <c r="F613" s="1">
        <v>828</v>
      </c>
      <c r="G613" s="9">
        <v>0.55646258503401402</v>
      </c>
      <c r="H613" s="10">
        <v>2.7632850241545901</v>
      </c>
      <c r="I613" s="1">
        <v>-1.7018303408402002E-2</v>
      </c>
      <c r="J613" s="11">
        <v>-25.016906010350901</v>
      </c>
    </row>
    <row r="614" spans="1:10" x14ac:dyDescent="0.2">
      <c r="A614" s="1">
        <v>3</v>
      </c>
      <c r="B614" s="1">
        <v>1150</v>
      </c>
      <c r="C614" s="1" t="s">
        <v>684</v>
      </c>
      <c r="D614" s="1">
        <v>1999</v>
      </c>
      <c r="E614" s="1">
        <v>1431</v>
      </c>
      <c r="F614" s="1">
        <v>1378</v>
      </c>
      <c r="G614" s="9">
        <v>0.71585792896448197</v>
      </c>
      <c r="H614" s="10">
        <v>2.4891146589259798</v>
      </c>
      <c r="I614" s="1">
        <v>0.198298684733106</v>
      </c>
      <c r="J614" s="11">
        <v>396.399070781479</v>
      </c>
    </row>
    <row r="615" spans="1:10" x14ac:dyDescent="0.2">
      <c r="A615" s="1">
        <v>3</v>
      </c>
      <c r="B615" s="1">
        <v>1151</v>
      </c>
      <c r="C615" s="1" t="s">
        <v>685</v>
      </c>
      <c r="D615" s="1">
        <v>7623</v>
      </c>
      <c r="E615" s="1">
        <v>4857</v>
      </c>
      <c r="F615" s="1">
        <v>4083</v>
      </c>
      <c r="G615" s="9">
        <v>0.63715072805981898</v>
      </c>
      <c r="H615" s="10">
        <v>3.05657604702425</v>
      </c>
      <c r="I615" s="1">
        <v>0.34099083705670702</v>
      </c>
      <c r="J615" s="11">
        <v>2599.3731508832798</v>
      </c>
    </row>
    <row r="616" spans="1:10" x14ac:dyDescent="0.2">
      <c r="A616" s="1">
        <v>4</v>
      </c>
      <c r="B616" s="1">
        <v>1201</v>
      </c>
      <c r="C616" s="1" t="s">
        <v>686</v>
      </c>
      <c r="D616" s="1">
        <v>9141</v>
      </c>
      <c r="E616" s="1">
        <v>6672</v>
      </c>
      <c r="F616" s="1">
        <v>1001</v>
      </c>
      <c r="G616" s="9">
        <v>0.72989826058418095</v>
      </c>
      <c r="H616" s="10">
        <v>15.7972027972028</v>
      </c>
      <c r="I616" s="1">
        <v>0.99909720777243805</v>
      </c>
      <c r="J616" s="11">
        <v>9132.7475762478607</v>
      </c>
    </row>
    <row r="617" spans="1:10" x14ac:dyDescent="0.2">
      <c r="A617" s="1">
        <v>4</v>
      </c>
      <c r="B617" s="1">
        <v>1202</v>
      </c>
      <c r="C617" s="1" t="s">
        <v>687</v>
      </c>
      <c r="D617" s="1">
        <v>1408</v>
      </c>
      <c r="E617" s="1">
        <v>1144</v>
      </c>
      <c r="F617" s="1">
        <v>2977</v>
      </c>
      <c r="G617" s="9">
        <v>0.8125</v>
      </c>
      <c r="H617" s="10">
        <v>0.85723883103795795</v>
      </c>
      <c r="I617" s="1">
        <v>0.23768782663754701</v>
      </c>
      <c r="J617" s="11">
        <v>334.66445990566598</v>
      </c>
    </row>
    <row r="618" spans="1:10" x14ac:dyDescent="0.2">
      <c r="A618" s="1">
        <v>4</v>
      </c>
      <c r="B618" s="1">
        <v>1203</v>
      </c>
      <c r="C618" s="1" t="s">
        <v>688</v>
      </c>
      <c r="D618" s="1">
        <v>1606</v>
      </c>
      <c r="E618" s="1">
        <v>366</v>
      </c>
      <c r="F618" s="1">
        <v>2557</v>
      </c>
      <c r="G618" s="9">
        <v>0.227895392278954</v>
      </c>
      <c r="H618" s="10">
        <v>0.77121626906531104</v>
      </c>
      <c r="I618" s="1">
        <v>-0.50848443330840998</v>
      </c>
      <c r="J618" s="11">
        <v>-816.62599989330704</v>
      </c>
    </row>
    <row r="619" spans="1:10" x14ac:dyDescent="0.2">
      <c r="A619" s="1">
        <v>4</v>
      </c>
      <c r="B619" s="1">
        <v>1204</v>
      </c>
      <c r="C619" s="1" t="s">
        <v>689</v>
      </c>
      <c r="D619" s="1">
        <v>164</v>
      </c>
      <c r="E619" s="1">
        <v>57</v>
      </c>
      <c r="F619" s="1">
        <v>346</v>
      </c>
      <c r="G619" s="9">
        <v>0.34756097560975602</v>
      </c>
      <c r="H619" s="10">
        <v>0.63872832369942201</v>
      </c>
      <c r="I619" s="1">
        <v>-0.41681972064548101</v>
      </c>
      <c r="J619" s="11">
        <v>-68.358434185858897</v>
      </c>
    </row>
    <row r="620" spans="1:10" x14ac:dyDescent="0.2">
      <c r="A620" s="1">
        <v>4</v>
      </c>
      <c r="B620" s="1">
        <v>1205</v>
      </c>
      <c r="C620" s="1" t="s">
        <v>690</v>
      </c>
      <c r="D620" s="1">
        <v>3980</v>
      </c>
      <c r="E620" s="1">
        <v>2154</v>
      </c>
      <c r="F620" s="1">
        <v>4046</v>
      </c>
      <c r="G620" s="9">
        <v>0.54120603015075397</v>
      </c>
      <c r="H620" s="10">
        <v>1.5160652496292599</v>
      </c>
      <c r="I620" s="1">
        <v>1.57765512767571E-2</v>
      </c>
      <c r="J620" s="11">
        <v>62.790674081493101</v>
      </c>
    </row>
    <row r="621" spans="1:10" x14ac:dyDescent="0.2">
      <c r="A621" s="1">
        <v>4</v>
      </c>
      <c r="B621" s="1">
        <v>1206</v>
      </c>
      <c r="C621" s="1" t="s">
        <v>691</v>
      </c>
      <c r="D621" s="1">
        <v>3786</v>
      </c>
      <c r="E621" s="1">
        <v>1369</v>
      </c>
      <c r="F621" s="1">
        <v>2674</v>
      </c>
      <c r="G621" s="9">
        <v>0.36159535129424197</v>
      </c>
      <c r="H621" s="10">
        <v>1.9278234854151099</v>
      </c>
      <c r="I621" s="1">
        <v>-0.20707956147218601</v>
      </c>
      <c r="J621" s="11">
        <v>-784.00321973369603</v>
      </c>
    </row>
    <row r="622" spans="1:10" x14ac:dyDescent="0.2">
      <c r="A622" s="1">
        <v>4</v>
      </c>
      <c r="B622" s="1">
        <v>1207</v>
      </c>
      <c r="C622" s="1" t="s">
        <v>692</v>
      </c>
      <c r="D622" s="1">
        <v>1959</v>
      </c>
      <c r="E622" s="1">
        <v>824</v>
      </c>
      <c r="F622" s="1">
        <v>1098</v>
      </c>
      <c r="G622" s="9">
        <v>0.42062276671771298</v>
      </c>
      <c r="H622" s="10">
        <v>2.5346083788706699</v>
      </c>
      <c r="I622" s="1">
        <v>-0.18072443362906301</v>
      </c>
      <c r="J622" s="11">
        <v>-354.03916547933397</v>
      </c>
    </row>
    <row r="623" spans="1:10" x14ac:dyDescent="0.2">
      <c r="A623" s="1">
        <v>4</v>
      </c>
      <c r="B623" s="1">
        <v>1208</v>
      </c>
      <c r="C623" s="1" t="s">
        <v>693</v>
      </c>
      <c r="D623" s="1">
        <v>436</v>
      </c>
      <c r="E623" s="1">
        <v>200</v>
      </c>
      <c r="F623" s="1">
        <v>2101</v>
      </c>
      <c r="G623" s="9">
        <v>0.45871559633027498</v>
      </c>
      <c r="H623" s="10">
        <v>0.30271299381247002</v>
      </c>
      <c r="I623" s="1">
        <v>-0.27594484472612202</v>
      </c>
      <c r="J623" s="11">
        <v>-120.311952300589</v>
      </c>
    </row>
    <row r="624" spans="1:10" x14ac:dyDescent="0.2">
      <c r="A624" s="1">
        <v>4</v>
      </c>
      <c r="B624" s="1">
        <v>1209</v>
      </c>
      <c r="C624" s="1" t="s">
        <v>694</v>
      </c>
      <c r="D624" s="1">
        <v>573</v>
      </c>
      <c r="E624" s="1">
        <v>214</v>
      </c>
      <c r="F624" s="1">
        <v>3479</v>
      </c>
      <c r="G624" s="9">
        <v>0.37347294938918002</v>
      </c>
      <c r="H624" s="10">
        <v>0.22621442943374501</v>
      </c>
      <c r="I624" s="1">
        <v>-0.38287366301137998</v>
      </c>
      <c r="J624" s="11">
        <v>-219.386608905521</v>
      </c>
    </row>
    <row r="625" spans="1:10" x14ac:dyDescent="0.2">
      <c r="A625" s="1">
        <v>4</v>
      </c>
      <c r="B625" s="1">
        <v>1210</v>
      </c>
      <c r="C625" s="1" t="s">
        <v>695</v>
      </c>
      <c r="D625" s="1">
        <v>196</v>
      </c>
      <c r="E625" s="1">
        <v>48</v>
      </c>
      <c r="F625" s="1">
        <v>1501</v>
      </c>
      <c r="G625" s="9">
        <v>0.24489795918367299</v>
      </c>
      <c r="H625" s="10">
        <v>0.162558294470353</v>
      </c>
      <c r="I625" s="1">
        <v>-0.56529812214360597</v>
      </c>
      <c r="J625" s="11">
        <v>-110.798431940147</v>
      </c>
    </row>
    <row r="626" spans="1:10" x14ac:dyDescent="0.2">
      <c r="A626" s="1">
        <v>4</v>
      </c>
      <c r="B626" s="1">
        <v>1211</v>
      </c>
      <c r="C626" s="1" t="s">
        <v>696</v>
      </c>
      <c r="D626" s="1">
        <v>514</v>
      </c>
      <c r="E626" s="1">
        <v>217</v>
      </c>
      <c r="F626" s="1">
        <v>3411</v>
      </c>
      <c r="G626" s="9">
        <v>0.42217898832684803</v>
      </c>
      <c r="H626" s="10">
        <v>0.2143066549399</v>
      </c>
      <c r="I626" s="1">
        <v>-0.323104860349473</v>
      </c>
      <c r="J626" s="11">
        <v>-166.07589821962901</v>
      </c>
    </row>
    <row r="627" spans="1:10" x14ac:dyDescent="0.2">
      <c r="A627" s="1">
        <v>4</v>
      </c>
      <c r="B627" s="1">
        <v>1212</v>
      </c>
      <c r="C627" s="1" t="s">
        <v>697</v>
      </c>
      <c r="D627" s="1">
        <v>143</v>
      </c>
      <c r="E627" s="1">
        <v>56</v>
      </c>
      <c r="F627" s="1">
        <v>3319</v>
      </c>
      <c r="G627" s="9">
        <v>0.391608391608392</v>
      </c>
      <c r="H627" s="10">
        <v>5.99578186200663E-2</v>
      </c>
      <c r="I627" s="1">
        <v>-0.382840752234897</v>
      </c>
      <c r="J627" s="11">
        <v>-54.746227569590303</v>
      </c>
    </row>
    <row r="628" spans="1:10" x14ac:dyDescent="0.2">
      <c r="A628" s="1">
        <v>4</v>
      </c>
      <c r="B628" s="1">
        <v>1213</v>
      </c>
      <c r="C628" s="1" t="s">
        <v>698</v>
      </c>
      <c r="D628" s="1">
        <v>5058</v>
      </c>
      <c r="E628" s="1">
        <v>2621</v>
      </c>
      <c r="F628" s="1">
        <v>1405</v>
      </c>
      <c r="G628" s="9">
        <v>0.51818900751285102</v>
      </c>
      <c r="H628" s="10">
        <v>5.46548042704626</v>
      </c>
      <c r="I628" s="1">
        <v>0.177323975620993</v>
      </c>
      <c r="J628" s="11">
        <v>896.90466869098304</v>
      </c>
    </row>
    <row r="629" spans="1:10" x14ac:dyDescent="0.2">
      <c r="A629" s="1">
        <v>4</v>
      </c>
      <c r="B629" s="1">
        <v>1214</v>
      </c>
      <c r="C629" s="1" t="s">
        <v>699</v>
      </c>
      <c r="D629" s="1">
        <v>1816</v>
      </c>
      <c r="E629" s="1">
        <v>623</v>
      </c>
      <c r="F629" s="1">
        <v>1010</v>
      </c>
      <c r="G629" s="9">
        <v>0.34306167400881099</v>
      </c>
      <c r="H629" s="10">
        <v>2.4148514851485099</v>
      </c>
      <c r="I629" s="1">
        <v>-0.29048898480635998</v>
      </c>
      <c r="J629" s="11">
        <v>-527.52799640835099</v>
      </c>
    </row>
    <row r="630" spans="1:10" x14ac:dyDescent="0.2">
      <c r="A630" s="1">
        <v>4</v>
      </c>
      <c r="B630" s="1">
        <v>1215</v>
      </c>
      <c r="C630" s="1" t="s">
        <v>700</v>
      </c>
      <c r="D630" s="1">
        <v>679</v>
      </c>
      <c r="E630" s="1">
        <v>242</v>
      </c>
      <c r="F630" s="1">
        <v>1173</v>
      </c>
      <c r="G630" s="9">
        <v>0.35640648011782</v>
      </c>
      <c r="H630" s="10">
        <v>0.78516624040920702</v>
      </c>
      <c r="I630" s="1">
        <v>-0.37958591561112398</v>
      </c>
      <c r="J630" s="11">
        <v>-257.73883669995303</v>
      </c>
    </row>
    <row r="631" spans="1:10" x14ac:dyDescent="0.2">
      <c r="A631" s="1">
        <v>4</v>
      </c>
      <c r="B631" s="1">
        <v>1216</v>
      </c>
      <c r="C631" s="1" t="s">
        <v>701</v>
      </c>
      <c r="D631" s="1">
        <v>2164</v>
      </c>
      <c r="E631" s="1">
        <v>502</v>
      </c>
      <c r="F631" s="1">
        <v>4941</v>
      </c>
      <c r="G631" s="9">
        <v>0.231977818853974</v>
      </c>
      <c r="H631" s="10">
        <v>0.53956688929366503</v>
      </c>
      <c r="I631" s="1">
        <v>-0.48988022841364098</v>
      </c>
      <c r="J631" s="11">
        <v>-1060.1008142871201</v>
      </c>
    </row>
    <row r="632" spans="1:10" x14ac:dyDescent="0.2">
      <c r="A632" s="1">
        <v>4</v>
      </c>
      <c r="B632" s="1">
        <v>1217</v>
      </c>
      <c r="C632" s="1" t="s">
        <v>702</v>
      </c>
      <c r="D632" s="1">
        <v>397</v>
      </c>
      <c r="E632" s="1">
        <v>95</v>
      </c>
      <c r="F632" s="1">
        <v>1343</v>
      </c>
      <c r="G632" s="9">
        <v>0.239294710327456</v>
      </c>
      <c r="H632" s="10">
        <v>0.36634400595681299</v>
      </c>
      <c r="I632" s="1">
        <v>-0.55688323874328105</v>
      </c>
      <c r="J632" s="11">
        <v>-221.08264578108299</v>
      </c>
    </row>
    <row r="633" spans="1:10" x14ac:dyDescent="0.2">
      <c r="A633" s="1">
        <v>4</v>
      </c>
      <c r="B633" s="1">
        <v>1218</v>
      </c>
      <c r="C633" s="1" t="s">
        <v>703</v>
      </c>
      <c r="D633" s="1">
        <v>848</v>
      </c>
      <c r="E633" s="1">
        <v>285</v>
      </c>
      <c r="F633" s="1">
        <v>3754</v>
      </c>
      <c r="G633" s="9">
        <v>0.33608490566037702</v>
      </c>
      <c r="H633" s="10">
        <v>0.30181140117208299</v>
      </c>
      <c r="I633" s="1">
        <v>-0.41717009422523998</v>
      </c>
      <c r="J633" s="11">
        <v>-353.76023990300303</v>
      </c>
    </row>
    <row r="634" spans="1:10" x14ac:dyDescent="0.2">
      <c r="A634" s="1">
        <v>4</v>
      </c>
      <c r="B634" s="1">
        <v>1219</v>
      </c>
      <c r="C634" s="1" t="s">
        <v>704</v>
      </c>
      <c r="D634" s="1">
        <v>704</v>
      </c>
      <c r="E634" s="1">
        <v>221</v>
      </c>
      <c r="F634" s="1">
        <v>4077</v>
      </c>
      <c r="G634" s="9">
        <v>0.31392045454545497</v>
      </c>
      <c r="H634" s="10">
        <v>0.22688251165072401</v>
      </c>
      <c r="I634" s="1">
        <v>-0.45414668111501999</v>
      </c>
      <c r="J634" s="11">
        <v>-319.71926350497398</v>
      </c>
    </row>
    <row r="635" spans="1:10" x14ac:dyDescent="0.2">
      <c r="A635" s="1">
        <v>4</v>
      </c>
      <c r="B635" s="1">
        <v>1220</v>
      </c>
      <c r="C635" s="1" t="s">
        <v>705</v>
      </c>
      <c r="D635" s="1">
        <v>436</v>
      </c>
      <c r="E635" s="1">
        <v>237</v>
      </c>
      <c r="F635" s="1">
        <v>3437</v>
      </c>
      <c r="G635" s="9">
        <v>0.54357798165137605</v>
      </c>
      <c r="H635" s="10">
        <v>0.195810299679953</v>
      </c>
      <c r="I635" s="1">
        <v>-0.170980393525759</v>
      </c>
      <c r="J635" s="11">
        <v>-74.547451577231001</v>
      </c>
    </row>
    <row r="636" spans="1:10" x14ac:dyDescent="0.2">
      <c r="A636" s="1">
        <v>5</v>
      </c>
      <c r="B636" s="1">
        <v>1301</v>
      </c>
      <c r="C636" s="1" t="s">
        <v>706</v>
      </c>
      <c r="D636" s="1">
        <v>14949</v>
      </c>
      <c r="E636" s="1">
        <v>6587</v>
      </c>
      <c r="F636" s="1">
        <v>9615</v>
      </c>
      <c r="G636" s="9">
        <v>0.44063148036658001</v>
      </c>
      <c r="H636" s="10">
        <v>2.2398335933437301</v>
      </c>
      <c r="I636" s="1">
        <v>0.347665184951644</v>
      </c>
      <c r="J636" s="11">
        <v>5197.2468498421304</v>
      </c>
    </row>
    <row r="637" spans="1:10" x14ac:dyDescent="0.2">
      <c r="A637" s="1">
        <v>5</v>
      </c>
      <c r="B637" s="1">
        <v>1311</v>
      </c>
      <c r="C637" s="1" t="s">
        <v>707</v>
      </c>
      <c r="D637" s="1">
        <v>2213</v>
      </c>
      <c r="E637" s="1">
        <v>620</v>
      </c>
      <c r="F637" s="1">
        <v>1407</v>
      </c>
      <c r="G637" s="9">
        <v>0.28016267510167198</v>
      </c>
      <c r="H637" s="10">
        <v>2.0135039090263001</v>
      </c>
      <c r="I637" s="1">
        <v>-0.37065192162893101</v>
      </c>
      <c r="J637" s="11">
        <v>-820.25270256482497</v>
      </c>
    </row>
    <row r="638" spans="1:10" x14ac:dyDescent="0.2">
      <c r="A638" s="1">
        <v>5</v>
      </c>
      <c r="B638" s="1">
        <v>1321</v>
      </c>
      <c r="C638" s="1" t="s">
        <v>708</v>
      </c>
      <c r="D638" s="1">
        <v>4986</v>
      </c>
      <c r="E638" s="1">
        <v>3040</v>
      </c>
      <c r="F638" s="1">
        <v>1723</v>
      </c>
      <c r="G638" s="9">
        <v>0.60970718010429203</v>
      </c>
      <c r="H638" s="10">
        <v>4.6581543818920501</v>
      </c>
      <c r="I638" s="1">
        <v>0.26165734334674501</v>
      </c>
      <c r="J638" s="11">
        <v>1304.6235139268699</v>
      </c>
    </row>
    <row r="639" spans="1:10" x14ac:dyDescent="0.2">
      <c r="A639" s="1">
        <v>5</v>
      </c>
      <c r="B639" s="1">
        <v>1322</v>
      </c>
      <c r="C639" s="1" t="s">
        <v>709</v>
      </c>
      <c r="D639" s="1">
        <v>15981</v>
      </c>
      <c r="E639" s="1">
        <v>13949</v>
      </c>
      <c r="F639" s="1">
        <v>1318</v>
      </c>
      <c r="G639" s="9">
        <v>0.87284900819723399</v>
      </c>
      <c r="H639" s="10">
        <v>22.7086494688923</v>
      </c>
      <c r="I639" s="1">
        <v>1.7130339357848601</v>
      </c>
      <c r="J639" s="11">
        <v>27375.9953277778</v>
      </c>
    </row>
    <row r="640" spans="1:10" x14ac:dyDescent="0.2">
      <c r="A640" s="1">
        <v>5</v>
      </c>
      <c r="B640" s="1">
        <v>1323</v>
      </c>
      <c r="C640" s="1" t="s">
        <v>710</v>
      </c>
      <c r="D640" s="1">
        <v>7061</v>
      </c>
      <c r="E640" s="1">
        <v>3901</v>
      </c>
      <c r="F640" s="1">
        <v>623</v>
      </c>
      <c r="G640" s="9">
        <v>0.55247132134258603</v>
      </c>
      <c r="H640" s="10">
        <v>17.595505617977501</v>
      </c>
      <c r="I640" s="1">
        <v>0.75657549536610202</v>
      </c>
      <c r="J640" s="11">
        <v>5342.17957278005</v>
      </c>
    </row>
    <row r="641" spans="1:10" x14ac:dyDescent="0.2">
      <c r="A641" s="1">
        <v>5</v>
      </c>
      <c r="B641" s="1">
        <v>1331</v>
      </c>
      <c r="C641" s="1" t="s">
        <v>711</v>
      </c>
      <c r="D641" s="1">
        <v>12395</v>
      </c>
      <c r="E641" s="1">
        <v>6813</v>
      </c>
      <c r="F641" s="1">
        <v>2912</v>
      </c>
      <c r="G641" s="9">
        <v>0.54965711980637399</v>
      </c>
      <c r="H641" s="10">
        <v>6.5961538461538503</v>
      </c>
      <c r="I641" s="1">
        <v>0.55043177422807099</v>
      </c>
      <c r="J641" s="11">
        <v>6822.6018415569497</v>
      </c>
    </row>
    <row r="642" spans="1:10" x14ac:dyDescent="0.2">
      <c r="A642" s="1">
        <v>5</v>
      </c>
      <c r="B642" s="1">
        <v>1341</v>
      </c>
      <c r="C642" s="1" t="s">
        <v>712</v>
      </c>
      <c r="D642" s="1">
        <v>6666</v>
      </c>
      <c r="E642" s="1">
        <v>3627</v>
      </c>
      <c r="F642" s="1">
        <v>2036</v>
      </c>
      <c r="G642" s="9">
        <v>0.54410441044104396</v>
      </c>
      <c r="H642" s="10">
        <v>5.0555009823182697</v>
      </c>
      <c r="I642" s="1">
        <v>0.25879207298750601</v>
      </c>
      <c r="J642" s="11">
        <v>1725.10795853471</v>
      </c>
    </row>
    <row r="643" spans="1:10" x14ac:dyDescent="0.2">
      <c r="A643" s="1">
        <v>5</v>
      </c>
      <c r="B643" s="1">
        <v>1342</v>
      </c>
      <c r="C643" s="1" t="s">
        <v>713</v>
      </c>
      <c r="D643" s="1">
        <v>5097</v>
      </c>
      <c r="E643" s="1">
        <v>1189</v>
      </c>
      <c r="F643" s="1">
        <v>1308</v>
      </c>
      <c r="G643" s="9">
        <v>0.23327447518147901</v>
      </c>
      <c r="H643" s="10">
        <v>4.80581039755352</v>
      </c>
      <c r="I643" s="1">
        <v>-0.21182962250666099</v>
      </c>
      <c r="J643" s="11">
        <v>-1079.69558591645</v>
      </c>
    </row>
    <row r="644" spans="1:10" x14ac:dyDescent="0.2">
      <c r="A644" s="1">
        <v>5</v>
      </c>
      <c r="B644" s="1">
        <v>1343</v>
      </c>
      <c r="C644" s="1" t="s">
        <v>714</v>
      </c>
      <c r="D644" s="1">
        <v>190</v>
      </c>
      <c r="E644" s="1">
        <v>44</v>
      </c>
      <c r="F644" s="1">
        <v>3433</v>
      </c>
      <c r="G644" s="9">
        <v>0.231578947368421</v>
      </c>
      <c r="H644" s="10">
        <v>6.8161957471599199E-2</v>
      </c>
      <c r="I644" s="1">
        <v>-0.586188805895137</v>
      </c>
      <c r="J644" s="11">
        <v>-111.37587312007599</v>
      </c>
    </row>
    <row r="645" spans="1:10" x14ac:dyDescent="0.2">
      <c r="A645" s="1">
        <v>5</v>
      </c>
      <c r="B645" s="1">
        <v>1344</v>
      </c>
      <c r="C645" s="1" t="s">
        <v>715</v>
      </c>
      <c r="D645" s="1">
        <v>8226</v>
      </c>
      <c r="E645" s="1">
        <v>4683</v>
      </c>
      <c r="F645" s="1">
        <v>232</v>
      </c>
      <c r="G645" s="9">
        <v>0.569292487235594</v>
      </c>
      <c r="H645" s="10">
        <v>55.642241379310299</v>
      </c>
      <c r="I645" s="1">
        <v>2.2545435451146698</v>
      </c>
      <c r="J645" s="11">
        <v>18545.8752021133</v>
      </c>
    </row>
    <row r="646" spans="1:10" x14ac:dyDescent="0.2">
      <c r="A646" s="1">
        <v>5</v>
      </c>
      <c r="B646" s="1">
        <v>1345</v>
      </c>
      <c r="C646" s="1" t="s">
        <v>716</v>
      </c>
      <c r="D646" s="1">
        <v>3418</v>
      </c>
      <c r="E646" s="1">
        <v>1104</v>
      </c>
      <c r="F646" s="1">
        <v>1136</v>
      </c>
      <c r="G646" s="9">
        <v>0.32299590403744899</v>
      </c>
      <c r="H646" s="10">
        <v>3.9806338028169002</v>
      </c>
      <c r="I646" s="1">
        <v>-0.19403415813187</v>
      </c>
      <c r="J646" s="11">
        <v>-663.20875249473204</v>
      </c>
    </row>
    <row r="647" spans="1:10" x14ac:dyDescent="0.2">
      <c r="A647" s="1">
        <v>5</v>
      </c>
      <c r="B647" s="1">
        <v>1346</v>
      </c>
      <c r="C647" s="1" t="s">
        <v>717</v>
      </c>
      <c r="D647" s="1">
        <v>8921</v>
      </c>
      <c r="E647" s="1">
        <v>2792</v>
      </c>
      <c r="F647" s="1">
        <v>2826</v>
      </c>
      <c r="G647" s="9">
        <v>0.31296939804954599</v>
      </c>
      <c r="H647" s="10">
        <v>4.1447275300778497</v>
      </c>
      <c r="I647" s="1">
        <v>1.6910625840843699E-2</v>
      </c>
      <c r="J647" s="11">
        <v>150.859693126167</v>
      </c>
    </row>
    <row r="648" spans="1:10" x14ac:dyDescent="0.2">
      <c r="A648" s="1">
        <v>5</v>
      </c>
      <c r="B648" s="1">
        <v>1347</v>
      </c>
      <c r="C648" s="1" t="s">
        <v>718</v>
      </c>
      <c r="D648" s="1">
        <v>3224</v>
      </c>
      <c r="E648" s="1">
        <v>1354</v>
      </c>
      <c r="F648" s="1">
        <v>1305</v>
      </c>
      <c r="G648" s="9">
        <v>0.41997518610421802</v>
      </c>
      <c r="H648" s="10">
        <v>3.50804597701149</v>
      </c>
      <c r="I648" s="1">
        <v>-9.4928948196880705E-2</v>
      </c>
      <c r="J648" s="11">
        <v>-306.05092898674297</v>
      </c>
    </row>
    <row r="649" spans="1:10" x14ac:dyDescent="0.2">
      <c r="A649" s="1">
        <v>5</v>
      </c>
      <c r="B649" s="1">
        <v>1348</v>
      </c>
      <c r="C649" s="1" t="s">
        <v>719</v>
      </c>
      <c r="D649" s="1">
        <v>1032</v>
      </c>
      <c r="E649" s="1">
        <v>320</v>
      </c>
      <c r="F649" s="1">
        <v>2713</v>
      </c>
      <c r="G649" s="9">
        <v>0.31007751937984501</v>
      </c>
      <c r="H649" s="10">
        <v>0.498341319572429</v>
      </c>
      <c r="I649" s="1">
        <v>-0.43590405960013401</v>
      </c>
      <c r="J649" s="11">
        <v>-449.85298950733898</v>
      </c>
    </row>
    <row r="650" spans="1:10" x14ac:dyDescent="0.2">
      <c r="A650" s="1">
        <v>5</v>
      </c>
      <c r="B650" s="1">
        <v>1349</v>
      </c>
      <c r="C650" s="1" t="s">
        <v>720</v>
      </c>
      <c r="D650" s="1">
        <v>4801</v>
      </c>
      <c r="E650" s="1">
        <v>1619</v>
      </c>
      <c r="F650" s="1">
        <v>810</v>
      </c>
      <c r="G650" s="9">
        <v>0.33722141220578999</v>
      </c>
      <c r="H650" s="10">
        <v>7.92592592592593</v>
      </c>
      <c r="I650" s="1">
        <v>2.72496615573584E-2</v>
      </c>
      <c r="J650" s="11">
        <v>130.82562513687799</v>
      </c>
    </row>
    <row r="651" spans="1:10" x14ac:dyDescent="0.2">
      <c r="A651" s="1">
        <v>5</v>
      </c>
      <c r="B651" s="1">
        <v>1361</v>
      </c>
      <c r="C651" s="1" t="s">
        <v>721</v>
      </c>
      <c r="D651" s="1">
        <v>598</v>
      </c>
      <c r="E651" s="1">
        <v>182</v>
      </c>
      <c r="F651" s="1">
        <v>2224</v>
      </c>
      <c r="G651" s="9">
        <v>0.30434782608695699</v>
      </c>
      <c r="H651" s="10">
        <v>0.35071942446043203</v>
      </c>
      <c r="I651" s="1">
        <v>-0.46597726143409401</v>
      </c>
      <c r="J651" s="11">
        <v>-278.65440233758801</v>
      </c>
    </row>
    <row r="652" spans="1:10" x14ac:dyDescent="0.2">
      <c r="A652" s="1">
        <v>5</v>
      </c>
      <c r="B652" s="1">
        <v>1362</v>
      </c>
      <c r="C652" s="1" t="s">
        <v>722</v>
      </c>
      <c r="D652" s="1">
        <v>11301</v>
      </c>
      <c r="E652" s="1">
        <v>3713</v>
      </c>
      <c r="F652" s="1">
        <v>3987</v>
      </c>
      <c r="G652" s="9">
        <v>0.32855499513317399</v>
      </c>
      <c r="H652" s="10">
        <v>3.7657386506144999</v>
      </c>
      <c r="I652" s="1">
        <v>0.116811680978491</v>
      </c>
      <c r="J652" s="11">
        <v>1320.0888067379301</v>
      </c>
    </row>
    <row r="653" spans="1:10" x14ac:dyDescent="0.2">
      <c r="A653" s="1">
        <v>5</v>
      </c>
      <c r="B653" s="1">
        <v>1363</v>
      </c>
      <c r="C653" s="1" t="s">
        <v>723</v>
      </c>
      <c r="D653" s="1">
        <v>790</v>
      </c>
      <c r="E653" s="1">
        <v>215</v>
      </c>
      <c r="F653" s="1">
        <v>1069</v>
      </c>
      <c r="G653" s="9">
        <v>0.272151898734177</v>
      </c>
      <c r="H653" s="10">
        <v>0.94013096351730596</v>
      </c>
      <c r="I653" s="1">
        <v>-0.47757278480894899</v>
      </c>
      <c r="J653" s="11">
        <v>-377.28249999907001</v>
      </c>
    </row>
    <row r="654" spans="1:10" x14ac:dyDescent="0.2">
      <c r="A654" s="1">
        <v>5</v>
      </c>
      <c r="B654" s="1">
        <v>1364</v>
      </c>
      <c r="C654" s="1" t="s">
        <v>724</v>
      </c>
      <c r="D654" s="1">
        <v>8659</v>
      </c>
      <c r="E654" s="1">
        <v>3444</v>
      </c>
      <c r="F654" s="1">
        <v>1286</v>
      </c>
      <c r="G654" s="9">
        <v>0.397736459175424</v>
      </c>
      <c r="H654" s="10">
        <v>9.4113530326594095</v>
      </c>
      <c r="I654" s="1">
        <v>0.31339678851549801</v>
      </c>
      <c r="J654" s="11">
        <v>2713.7027917556902</v>
      </c>
    </row>
    <row r="655" spans="1:10" x14ac:dyDescent="0.2">
      <c r="A655" s="1">
        <v>5</v>
      </c>
      <c r="B655" s="1">
        <v>1365</v>
      </c>
      <c r="C655" s="1" t="s">
        <v>725</v>
      </c>
      <c r="D655" s="1">
        <v>1077</v>
      </c>
      <c r="E655" s="1">
        <v>237</v>
      </c>
      <c r="F655" s="1">
        <v>774</v>
      </c>
      <c r="G655" s="9">
        <v>0.220055710306407</v>
      </c>
      <c r="H655" s="10">
        <v>1.69767441860465</v>
      </c>
      <c r="I655" s="1">
        <v>-0.50464694594441395</v>
      </c>
      <c r="J655" s="11">
        <v>-543.50476078213399</v>
      </c>
    </row>
    <row r="656" spans="1:10" x14ac:dyDescent="0.2">
      <c r="A656" s="1">
        <v>5</v>
      </c>
      <c r="B656" s="1">
        <v>1366</v>
      </c>
      <c r="C656" s="1" t="s">
        <v>726</v>
      </c>
      <c r="D656" s="1">
        <v>1123</v>
      </c>
      <c r="E656" s="1">
        <v>776</v>
      </c>
      <c r="F656" s="1">
        <v>1933</v>
      </c>
      <c r="G656" s="9">
        <v>0.69100623330365096</v>
      </c>
      <c r="H656" s="10">
        <v>0.982410760475944</v>
      </c>
      <c r="I656" s="1">
        <v>7.5094667684689503E-2</v>
      </c>
      <c r="J656" s="11">
        <v>84.331311809906296</v>
      </c>
    </row>
    <row r="657" spans="1:10" x14ac:dyDescent="0.2">
      <c r="A657" s="1">
        <v>5</v>
      </c>
      <c r="B657" s="1">
        <v>1367</v>
      </c>
      <c r="C657" s="1" t="s">
        <v>727</v>
      </c>
      <c r="D657" s="1">
        <v>3485</v>
      </c>
      <c r="E657" s="1">
        <v>1456</v>
      </c>
      <c r="F657" s="1">
        <v>9930</v>
      </c>
      <c r="G657" s="9">
        <v>0.41779053084648499</v>
      </c>
      <c r="H657" s="10">
        <v>0.49758308157099701</v>
      </c>
      <c r="I657" s="1">
        <v>-0.20058370172641199</v>
      </c>
      <c r="J657" s="11">
        <v>-699.03420051654803</v>
      </c>
    </row>
    <row r="658" spans="1:10" x14ac:dyDescent="0.2">
      <c r="A658" s="1">
        <v>5</v>
      </c>
      <c r="B658" s="1">
        <v>1368</v>
      </c>
      <c r="C658" s="1" t="s">
        <v>728</v>
      </c>
      <c r="D658" s="1">
        <v>890</v>
      </c>
      <c r="E658" s="1">
        <v>445</v>
      </c>
      <c r="F658" s="1">
        <v>3029</v>
      </c>
      <c r="G658" s="9">
        <v>0.5</v>
      </c>
      <c r="H658" s="10">
        <v>0.44073951799273697</v>
      </c>
      <c r="I658" s="1">
        <v>-0.199780729480453</v>
      </c>
      <c r="J658" s="11">
        <v>-177.80484923760301</v>
      </c>
    </row>
    <row r="659" spans="1:10" x14ac:dyDescent="0.2">
      <c r="A659" s="1">
        <v>5</v>
      </c>
      <c r="B659" s="1">
        <v>1369</v>
      </c>
      <c r="C659" s="1" t="s">
        <v>729</v>
      </c>
      <c r="D659" s="1">
        <v>90</v>
      </c>
      <c r="E659" s="1">
        <v>51</v>
      </c>
      <c r="F659" s="1">
        <v>876</v>
      </c>
      <c r="G659" s="9">
        <v>0.56666666666666698</v>
      </c>
      <c r="H659" s="10">
        <v>0.16095890410958899</v>
      </c>
      <c r="I659" s="1">
        <v>-0.15632411529728901</v>
      </c>
      <c r="J659" s="11">
        <v>-14.069170376756</v>
      </c>
    </row>
    <row r="660" spans="1:10" x14ac:dyDescent="0.2">
      <c r="A660" s="1">
        <v>5</v>
      </c>
      <c r="B660" s="1">
        <v>1370</v>
      </c>
      <c r="C660" s="1" t="s">
        <v>730</v>
      </c>
      <c r="D660" s="1">
        <v>2292</v>
      </c>
      <c r="E660" s="1">
        <v>937</v>
      </c>
      <c r="F660" s="1">
        <v>2185</v>
      </c>
      <c r="G660" s="9">
        <v>0.408813263525305</v>
      </c>
      <c r="H660" s="10">
        <v>1.47780320366133</v>
      </c>
      <c r="I660" s="1">
        <v>-0.22244832824299601</v>
      </c>
      <c r="J660" s="11">
        <v>-509.85156833294798</v>
      </c>
    </row>
    <row r="661" spans="1:10" x14ac:dyDescent="0.2">
      <c r="A661" s="1">
        <v>5</v>
      </c>
      <c r="B661" s="1">
        <v>1371</v>
      </c>
      <c r="C661" s="1" t="s">
        <v>731</v>
      </c>
      <c r="D661" s="1">
        <v>1888</v>
      </c>
      <c r="E661" s="1">
        <v>569</v>
      </c>
      <c r="F661" s="1">
        <v>1716</v>
      </c>
      <c r="G661" s="9">
        <v>0.30137711864406802</v>
      </c>
      <c r="H661" s="10">
        <v>1.4318181818181801</v>
      </c>
      <c r="I661" s="1">
        <v>-0.37812912876305699</v>
      </c>
      <c r="J661" s="11">
        <v>-713.90779510465097</v>
      </c>
    </row>
    <row r="662" spans="1:10" x14ac:dyDescent="0.2">
      <c r="A662" s="1">
        <v>5</v>
      </c>
      <c r="B662" s="1">
        <v>1372</v>
      </c>
      <c r="C662" s="1" t="s">
        <v>55</v>
      </c>
      <c r="D662" s="1">
        <v>14880</v>
      </c>
      <c r="E662" s="1">
        <v>12033</v>
      </c>
      <c r="F662" s="1">
        <v>5013</v>
      </c>
      <c r="G662" s="9">
        <v>0.80866935483871005</v>
      </c>
      <c r="H662" s="10">
        <v>5.3686415320167598</v>
      </c>
      <c r="I662" s="1">
        <v>0.93520425004121799</v>
      </c>
      <c r="J662" s="11">
        <v>13915.839240613301</v>
      </c>
    </row>
    <row r="663" spans="1:10" x14ac:dyDescent="0.2">
      <c r="A663" s="1">
        <v>5</v>
      </c>
      <c r="B663" s="1">
        <v>1373</v>
      </c>
      <c r="C663" s="1" t="s">
        <v>732</v>
      </c>
      <c r="D663" s="1">
        <v>3295</v>
      </c>
      <c r="E663" s="1">
        <v>1172</v>
      </c>
      <c r="F663" s="1">
        <v>1002</v>
      </c>
      <c r="G663" s="9">
        <v>0.355690440060698</v>
      </c>
      <c r="H663" s="10">
        <v>4.4580838323353298</v>
      </c>
      <c r="I663" s="1">
        <v>-0.13896279640914599</v>
      </c>
      <c r="J663" s="11">
        <v>-457.88241416813599</v>
      </c>
    </row>
    <row r="664" spans="1:10" x14ac:dyDescent="0.2">
      <c r="A664" s="1">
        <v>5</v>
      </c>
      <c r="B664" s="1">
        <v>1374</v>
      </c>
      <c r="C664" s="1" t="s">
        <v>733</v>
      </c>
      <c r="D664" s="1">
        <v>911</v>
      </c>
      <c r="E664" s="1">
        <v>342</v>
      </c>
      <c r="F664" s="1">
        <v>692</v>
      </c>
      <c r="G664" s="9">
        <v>0.37541163556531298</v>
      </c>
      <c r="H664" s="10">
        <v>1.8106936416185</v>
      </c>
      <c r="I664" s="1">
        <v>-0.30745028699195498</v>
      </c>
      <c r="J664" s="11">
        <v>-280.08721144967097</v>
      </c>
    </row>
    <row r="665" spans="1:10" x14ac:dyDescent="0.2">
      <c r="A665" s="1">
        <v>5</v>
      </c>
      <c r="B665" s="1">
        <v>1375</v>
      </c>
      <c r="C665" s="1" t="s">
        <v>734</v>
      </c>
      <c r="D665" s="1">
        <v>2320</v>
      </c>
      <c r="E665" s="1">
        <v>903</v>
      </c>
      <c r="F665" s="1">
        <v>3828</v>
      </c>
      <c r="G665" s="9">
        <v>0.389224137931035</v>
      </c>
      <c r="H665" s="10">
        <v>0.84195402298850597</v>
      </c>
      <c r="I665" s="1">
        <v>-0.270401353382828</v>
      </c>
      <c r="J665" s="11">
        <v>-627.331139848161</v>
      </c>
    </row>
    <row r="666" spans="1:10" x14ac:dyDescent="0.2">
      <c r="A666" s="1">
        <v>6</v>
      </c>
      <c r="B666" s="1">
        <v>1401</v>
      </c>
      <c r="C666" s="1" t="s">
        <v>735</v>
      </c>
      <c r="D666" s="1">
        <v>5834</v>
      </c>
      <c r="E666" s="1">
        <v>2917</v>
      </c>
      <c r="F666" s="1">
        <v>4911</v>
      </c>
      <c r="G666" s="9">
        <v>0.5</v>
      </c>
      <c r="H666" s="10">
        <v>1.78191814294441</v>
      </c>
      <c r="I666" s="1">
        <v>4.61811688359813E-2</v>
      </c>
      <c r="J666" s="11">
        <v>269.42093898911497</v>
      </c>
    </row>
    <row r="667" spans="1:10" x14ac:dyDescent="0.2">
      <c r="A667" s="1">
        <v>6</v>
      </c>
      <c r="B667" s="1">
        <v>1402</v>
      </c>
      <c r="C667" s="1" t="s">
        <v>736</v>
      </c>
      <c r="D667" s="1">
        <v>4053</v>
      </c>
      <c r="E667" s="1">
        <v>2544</v>
      </c>
      <c r="F667" s="1">
        <v>4232</v>
      </c>
      <c r="G667" s="9">
        <v>0.62768319763138403</v>
      </c>
      <c r="H667" s="10">
        <v>1.5588374291115299</v>
      </c>
      <c r="I667" s="1">
        <v>0.13132874469719999</v>
      </c>
      <c r="J667" s="11">
        <v>532.27540225775101</v>
      </c>
    </row>
    <row r="668" spans="1:10" x14ac:dyDescent="0.2">
      <c r="A668" s="1">
        <v>6</v>
      </c>
      <c r="B668" s="1">
        <v>1403</v>
      </c>
      <c r="C668" s="1" t="s">
        <v>737</v>
      </c>
      <c r="D668" s="1">
        <v>3558</v>
      </c>
      <c r="E668" s="1">
        <v>1317</v>
      </c>
      <c r="F668" s="1">
        <v>7844</v>
      </c>
      <c r="G668" s="9">
        <v>0.37015177065767302</v>
      </c>
      <c r="H668" s="10">
        <v>0.62149413564507905</v>
      </c>
      <c r="I668" s="1">
        <v>-0.25421761450795999</v>
      </c>
      <c r="J668" s="11">
        <v>-904.50627241932204</v>
      </c>
    </row>
    <row r="669" spans="1:10" x14ac:dyDescent="0.2">
      <c r="A669" s="1">
        <v>6</v>
      </c>
      <c r="B669" s="1">
        <v>1404</v>
      </c>
      <c r="C669" s="1" t="s">
        <v>738</v>
      </c>
      <c r="D669" s="1">
        <v>6000</v>
      </c>
      <c r="E669" s="1">
        <v>2506</v>
      </c>
      <c r="F669" s="1">
        <v>7182</v>
      </c>
      <c r="G669" s="9">
        <v>0.41766666666666702</v>
      </c>
      <c r="H669" s="10">
        <v>1.18434976329713</v>
      </c>
      <c r="I669" s="1">
        <v>-7.5452950180859096E-2</v>
      </c>
      <c r="J669" s="11">
        <v>-452.71770108515398</v>
      </c>
    </row>
    <row r="670" spans="1:10" x14ac:dyDescent="0.2">
      <c r="A670" s="1">
        <v>6</v>
      </c>
      <c r="B670" s="1">
        <v>1405</v>
      </c>
      <c r="C670" s="1" t="s">
        <v>739</v>
      </c>
      <c r="D670" s="1">
        <v>2113</v>
      </c>
      <c r="E670" s="1">
        <v>1184</v>
      </c>
      <c r="F670" s="1">
        <v>3969</v>
      </c>
      <c r="G670" s="9">
        <v>0.56034074775201104</v>
      </c>
      <c r="H670" s="10">
        <v>0.83068783068783103</v>
      </c>
      <c r="I670" s="1">
        <v>-5.9258141059674099E-2</v>
      </c>
      <c r="J670" s="11">
        <v>-125.21245205909101</v>
      </c>
    </row>
    <row r="671" spans="1:10" x14ac:dyDescent="0.2">
      <c r="A671" s="1">
        <v>6</v>
      </c>
      <c r="B671" s="1">
        <v>1406</v>
      </c>
      <c r="C671" s="1" t="s">
        <v>740</v>
      </c>
      <c r="D671" s="1">
        <v>5044</v>
      </c>
      <c r="E671" s="1">
        <v>3011</v>
      </c>
      <c r="F671" s="1">
        <v>4788</v>
      </c>
      <c r="G671" s="9">
        <v>0.59694686756542403</v>
      </c>
      <c r="H671" s="10">
        <v>1.68233082706767</v>
      </c>
      <c r="I671" s="1">
        <v>0.13569418276560699</v>
      </c>
      <c r="J671" s="11">
        <v>684.44145786972194</v>
      </c>
    </row>
    <row r="672" spans="1:10" x14ac:dyDescent="0.2">
      <c r="A672" s="1">
        <v>6</v>
      </c>
      <c r="B672" s="1">
        <v>1407</v>
      </c>
      <c r="C672" s="1" t="s">
        <v>741</v>
      </c>
      <c r="D672" s="1">
        <v>10232</v>
      </c>
      <c r="E672" s="1">
        <v>8051</v>
      </c>
      <c r="F672" s="1">
        <v>7002</v>
      </c>
      <c r="G672" s="9">
        <v>0.78684519155590305</v>
      </c>
      <c r="H672" s="10">
        <v>2.6111111111111098</v>
      </c>
      <c r="I672" s="1">
        <v>0.61967746283344005</v>
      </c>
      <c r="J672" s="11">
        <v>6340.5397997117598</v>
      </c>
    </row>
    <row r="673" spans="1:10" x14ac:dyDescent="0.2">
      <c r="A673" s="1">
        <v>7</v>
      </c>
      <c r="B673" s="1">
        <v>1501</v>
      </c>
      <c r="C673" s="1" t="s">
        <v>742</v>
      </c>
      <c r="D673" s="1">
        <v>3452</v>
      </c>
      <c r="E673" s="1">
        <v>1136</v>
      </c>
      <c r="F673" s="1">
        <v>2235</v>
      </c>
      <c r="G673" s="9">
        <v>0.32908458864426399</v>
      </c>
      <c r="H673" s="10">
        <v>2.05279642058166</v>
      </c>
      <c r="I673" s="1">
        <v>-0.25734315059789398</v>
      </c>
      <c r="J673" s="11">
        <v>-888.34855586393201</v>
      </c>
    </row>
    <row r="674" spans="1:10" x14ac:dyDescent="0.2">
      <c r="A674" s="1">
        <v>7</v>
      </c>
      <c r="B674" s="1">
        <v>1502</v>
      </c>
      <c r="C674" s="1" t="s">
        <v>743</v>
      </c>
      <c r="D674" s="1">
        <v>5398</v>
      </c>
      <c r="E674" s="1">
        <v>1953</v>
      </c>
      <c r="F674" s="1">
        <v>977</v>
      </c>
      <c r="G674" s="9">
        <v>0.36180066691367202</v>
      </c>
      <c r="H674" s="10">
        <v>7.5240532241555798</v>
      </c>
      <c r="I674" s="1">
        <v>6.7319927670919696E-2</v>
      </c>
      <c r="J674" s="11">
        <v>363.39296956762399</v>
      </c>
    </row>
    <row r="675" spans="1:10" x14ac:dyDescent="0.2">
      <c r="A675" s="1">
        <v>7</v>
      </c>
      <c r="B675" s="1">
        <v>1503</v>
      </c>
      <c r="C675" s="1" t="s">
        <v>744</v>
      </c>
      <c r="D675" s="1">
        <v>1828</v>
      </c>
      <c r="E675" s="1">
        <v>770</v>
      </c>
      <c r="F675" s="1">
        <v>1491</v>
      </c>
      <c r="G675" s="9">
        <v>0.42122538293216599</v>
      </c>
      <c r="H675" s="10">
        <v>1.7424547283702201</v>
      </c>
      <c r="I675" s="1">
        <v>-0.214911164844245</v>
      </c>
      <c r="J675" s="11">
        <v>-392.85760933528002</v>
      </c>
    </row>
    <row r="676" spans="1:10" x14ac:dyDescent="0.2">
      <c r="A676" s="1">
        <v>7</v>
      </c>
      <c r="B676" s="1">
        <v>1504</v>
      </c>
      <c r="C676" s="1" t="s">
        <v>745</v>
      </c>
      <c r="D676" s="1">
        <v>1363</v>
      </c>
      <c r="E676" s="1">
        <v>361</v>
      </c>
      <c r="F676" s="1">
        <v>2179</v>
      </c>
      <c r="G676" s="9">
        <v>0.26485693323551002</v>
      </c>
      <c r="H676" s="10">
        <v>0.79118861863239998</v>
      </c>
      <c r="I676" s="1">
        <v>-0.46987735048821999</v>
      </c>
      <c r="J676" s="11">
        <v>-640.44282871544499</v>
      </c>
    </row>
    <row r="677" spans="1:10" x14ac:dyDescent="0.2">
      <c r="A677" s="1">
        <v>7</v>
      </c>
      <c r="B677" s="1">
        <v>1505</v>
      </c>
      <c r="C677" s="1" t="s">
        <v>746</v>
      </c>
      <c r="D677" s="1">
        <v>4549</v>
      </c>
      <c r="E677" s="1">
        <v>1449</v>
      </c>
      <c r="F677" s="1">
        <v>931</v>
      </c>
      <c r="G677" s="9">
        <v>0.318531545394592</v>
      </c>
      <c r="H677" s="10">
        <v>6.4425349087003196</v>
      </c>
      <c r="I677" s="1">
        <v>-6.2484527206038198E-2</v>
      </c>
      <c r="J677" s="11">
        <v>-284.24211426026801</v>
      </c>
    </row>
    <row r="678" spans="1:10" x14ac:dyDescent="0.2">
      <c r="A678" s="1">
        <v>7</v>
      </c>
      <c r="B678" s="1">
        <v>1506</v>
      </c>
      <c r="C678" s="1" t="s">
        <v>747</v>
      </c>
      <c r="D678" s="1">
        <v>2103</v>
      </c>
      <c r="E678" s="1">
        <v>602</v>
      </c>
      <c r="F678" s="1">
        <v>1382</v>
      </c>
      <c r="G678" s="9">
        <v>0.28625772705658598</v>
      </c>
      <c r="H678" s="10">
        <v>1.9573082489146201</v>
      </c>
      <c r="I678" s="1">
        <v>-0.36928767761835501</v>
      </c>
      <c r="J678" s="11">
        <v>-776.61198603139997</v>
      </c>
    </row>
    <row r="679" spans="1:10" x14ac:dyDescent="0.2">
      <c r="A679" s="1">
        <v>7</v>
      </c>
      <c r="B679" s="1">
        <v>1507</v>
      </c>
      <c r="C679" s="1" t="s">
        <v>748</v>
      </c>
      <c r="D679" s="1">
        <v>5611</v>
      </c>
      <c r="E679" s="1">
        <v>3495</v>
      </c>
      <c r="F679" s="1">
        <v>1214</v>
      </c>
      <c r="G679" s="9">
        <v>0.62288362145785103</v>
      </c>
      <c r="H679" s="10">
        <v>7.5008237232289998</v>
      </c>
      <c r="I679" s="1">
        <v>0.41016299176957699</v>
      </c>
      <c r="J679" s="11">
        <v>2301.4245468191002</v>
      </c>
    </row>
    <row r="680" spans="1:10" x14ac:dyDescent="0.2">
      <c r="A680" s="1">
        <v>7</v>
      </c>
      <c r="B680" s="1">
        <v>1508</v>
      </c>
      <c r="C680" s="1" t="s">
        <v>749</v>
      </c>
      <c r="D680" s="1">
        <v>3081</v>
      </c>
      <c r="E680" s="1">
        <v>1224</v>
      </c>
      <c r="F680" s="1">
        <v>1577</v>
      </c>
      <c r="G680" s="9">
        <v>0.39727361246348603</v>
      </c>
      <c r="H680" s="10">
        <v>2.7298668357641098</v>
      </c>
      <c r="I680" s="1">
        <v>-0.15899300956701701</v>
      </c>
      <c r="J680" s="11">
        <v>-489.85746247598098</v>
      </c>
    </row>
    <row r="681" spans="1:10" x14ac:dyDescent="0.2">
      <c r="A681" s="1">
        <v>7</v>
      </c>
      <c r="B681" s="1">
        <v>1509</v>
      </c>
      <c r="C681" s="1" t="s">
        <v>750</v>
      </c>
      <c r="D681" s="1">
        <v>8207</v>
      </c>
      <c r="E681" s="1">
        <v>9226</v>
      </c>
      <c r="F681" s="1">
        <v>1083</v>
      </c>
      <c r="G681" s="9">
        <v>1.1241623004751999</v>
      </c>
      <c r="H681" s="10">
        <v>16.096952908587301</v>
      </c>
      <c r="I681" s="1">
        <v>1.47975214151121</v>
      </c>
      <c r="J681" s="11">
        <v>12144.325825382501</v>
      </c>
    </row>
    <row r="682" spans="1:10" x14ac:dyDescent="0.2">
      <c r="A682" s="1">
        <v>7</v>
      </c>
      <c r="B682" s="1">
        <v>1510</v>
      </c>
      <c r="C682" s="1" t="s">
        <v>751</v>
      </c>
      <c r="D682" s="1">
        <v>4381</v>
      </c>
      <c r="E682" s="1">
        <v>2172</v>
      </c>
      <c r="F682" s="1">
        <v>893</v>
      </c>
      <c r="G682" s="9">
        <v>0.49577721981282802</v>
      </c>
      <c r="H682" s="10">
        <v>7.3381858902575603</v>
      </c>
      <c r="I682" s="1">
        <v>0.19216602589729101</v>
      </c>
      <c r="J682" s="11">
        <v>841.87935945603101</v>
      </c>
    </row>
    <row r="683" spans="1:10" x14ac:dyDescent="0.2">
      <c r="A683" s="1">
        <v>7</v>
      </c>
      <c r="B683" s="1">
        <v>1511</v>
      </c>
      <c r="C683" s="1" t="s">
        <v>752</v>
      </c>
      <c r="D683" s="1">
        <v>2107</v>
      </c>
      <c r="E683" s="1">
        <v>855</v>
      </c>
      <c r="F683" s="1">
        <v>6921</v>
      </c>
      <c r="G683" s="9">
        <v>0.40579022306597101</v>
      </c>
      <c r="H683" s="10">
        <v>0.427972836295333</v>
      </c>
      <c r="I683" s="1">
        <v>-0.27311386193702297</v>
      </c>
      <c r="J683" s="11">
        <v>-575.45090710130796</v>
      </c>
    </row>
    <row r="684" spans="1:10" x14ac:dyDescent="0.2">
      <c r="A684" s="1">
        <v>8</v>
      </c>
      <c r="B684" s="1">
        <v>1630</v>
      </c>
      <c r="C684" s="1" t="s">
        <v>753</v>
      </c>
      <c r="D684" s="1">
        <v>17587</v>
      </c>
      <c r="E684" s="1">
        <v>8308</v>
      </c>
      <c r="F684" s="1">
        <v>12311</v>
      </c>
      <c r="G684" s="9">
        <v>0.47239438221413499</v>
      </c>
      <c r="H684" s="10">
        <v>2.10340346032004</v>
      </c>
      <c r="I684" s="1">
        <v>0.48766450297740299</v>
      </c>
      <c r="J684" s="11">
        <v>8576.5556138635893</v>
      </c>
    </row>
    <row r="685" spans="1:10" x14ac:dyDescent="0.2">
      <c r="A685" s="1">
        <v>8</v>
      </c>
      <c r="B685" s="1">
        <v>1631</v>
      </c>
      <c r="C685" s="1" t="s">
        <v>754</v>
      </c>
      <c r="D685" s="1">
        <v>9761</v>
      </c>
      <c r="E685" s="1">
        <v>4874</v>
      </c>
      <c r="F685" s="1">
        <v>24692</v>
      </c>
      <c r="G685" s="9">
        <v>0.49933408462247703</v>
      </c>
      <c r="H685" s="10">
        <v>0.59270208974566696</v>
      </c>
      <c r="I685" s="1">
        <v>0.15593896699978399</v>
      </c>
      <c r="J685" s="11">
        <v>1522.1202568848901</v>
      </c>
    </row>
    <row r="686" spans="1:10" x14ac:dyDescent="0.2">
      <c r="A686" s="1">
        <v>8</v>
      </c>
      <c r="B686" s="1">
        <v>1632</v>
      </c>
      <c r="C686" s="1" t="s">
        <v>58</v>
      </c>
      <c r="D686" s="1">
        <v>12446</v>
      </c>
      <c r="E686" s="1">
        <v>8367</v>
      </c>
      <c r="F686" s="1">
        <v>6712</v>
      </c>
      <c r="G686" s="9">
        <v>0.67226418126305598</v>
      </c>
      <c r="H686" s="10">
        <v>3.10086412395709</v>
      </c>
      <c r="I686" s="1">
        <v>0.57850700431864099</v>
      </c>
      <c r="J686" s="11">
        <v>7200.0981757498002</v>
      </c>
    </row>
    <row r="687" spans="1:10" x14ac:dyDescent="0.2">
      <c r="A687" s="1">
        <v>9</v>
      </c>
      <c r="B687" s="1">
        <v>1701</v>
      </c>
      <c r="C687" s="1" t="s">
        <v>755</v>
      </c>
      <c r="D687" s="1">
        <v>23228</v>
      </c>
      <c r="E687" s="1">
        <v>22521</v>
      </c>
      <c r="F687" s="1">
        <v>2459</v>
      </c>
      <c r="G687" s="9">
        <v>0.969562596865852</v>
      </c>
      <c r="H687" s="10">
        <v>18.604717364782399</v>
      </c>
      <c r="I687" s="1">
        <v>1.96958847103839</v>
      </c>
      <c r="J687" s="11">
        <v>45749.601005279801</v>
      </c>
    </row>
    <row r="688" spans="1:10" x14ac:dyDescent="0.2">
      <c r="A688" s="1">
        <v>9</v>
      </c>
      <c r="B688" s="1">
        <v>1702</v>
      </c>
      <c r="C688" s="1" t="s">
        <v>756</v>
      </c>
      <c r="D688" s="1">
        <v>15523</v>
      </c>
      <c r="E688" s="1">
        <v>10000</v>
      </c>
      <c r="F688" s="1">
        <v>1740</v>
      </c>
      <c r="G688" s="9">
        <v>0.64420537267280797</v>
      </c>
      <c r="H688" s="10">
        <v>14.668390804597699</v>
      </c>
      <c r="I688" s="1">
        <v>1.0990303241938999</v>
      </c>
      <c r="J688" s="11">
        <v>17060.247722461801</v>
      </c>
    </row>
    <row r="689" spans="1:10" x14ac:dyDescent="0.2">
      <c r="A689" s="1">
        <v>9</v>
      </c>
      <c r="B689" s="1">
        <v>1703</v>
      </c>
      <c r="C689" s="1" t="s">
        <v>757</v>
      </c>
      <c r="D689" s="1">
        <v>8841</v>
      </c>
      <c r="E689" s="1">
        <v>6674</v>
      </c>
      <c r="F689" s="1">
        <v>1676</v>
      </c>
      <c r="G689" s="9">
        <v>0.75489198054518702</v>
      </c>
      <c r="H689" s="10">
        <v>9.2571599045346105</v>
      </c>
      <c r="I689" s="1">
        <v>0.77347018983150195</v>
      </c>
      <c r="J689" s="11">
        <v>6838.2499483003103</v>
      </c>
    </row>
    <row r="690" spans="1:10" x14ac:dyDescent="0.2">
      <c r="A690" s="1">
        <v>9</v>
      </c>
      <c r="B690" s="1">
        <v>1704</v>
      </c>
      <c r="C690" s="1" t="s">
        <v>758</v>
      </c>
      <c r="D690" s="1">
        <v>4380</v>
      </c>
      <c r="E690" s="1">
        <v>1760</v>
      </c>
      <c r="F690" s="1">
        <v>2705</v>
      </c>
      <c r="G690" s="9">
        <v>0.40182648401826498</v>
      </c>
      <c r="H690" s="10">
        <v>2.26987060998152</v>
      </c>
      <c r="I690" s="1">
        <v>-0.11906113937188301</v>
      </c>
      <c r="J690" s="11">
        <v>-521.48779044884895</v>
      </c>
    </row>
    <row r="691" spans="1:10" x14ac:dyDescent="0.2">
      <c r="A691" s="1">
        <v>9</v>
      </c>
      <c r="B691" s="1">
        <v>1705</v>
      </c>
      <c r="C691" s="1" t="s">
        <v>759</v>
      </c>
      <c r="D691" s="1">
        <v>2018</v>
      </c>
      <c r="E691" s="1">
        <v>1036</v>
      </c>
      <c r="F691" s="1">
        <v>782</v>
      </c>
      <c r="G691" s="9">
        <v>0.51337958374628301</v>
      </c>
      <c r="H691" s="10">
        <v>3.9053708439897701</v>
      </c>
      <c r="I691" s="1">
        <v>-7.7383770659826701E-3</v>
      </c>
      <c r="J691" s="11">
        <v>-15.616044919153</v>
      </c>
    </row>
    <row r="692" spans="1:10" x14ac:dyDescent="0.2">
      <c r="A692" s="1">
        <v>9</v>
      </c>
      <c r="B692" s="1">
        <v>1706</v>
      </c>
      <c r="C692" s="1" t="s">
        <v>760</v>
      </c>
      <c r="D692" s="1">
        <v>5950</v>
      </c>
      <c r="E692" s="1">
        <v>1857</v>
      </c>
      <c r="F692" s="1">
        <v>2945</v>
      </c>
      <c r="G692" s="9">
        <v>0.312100840336134</v>
      </c>
      <c r="H692" s="10">
        <v>2.6509337860781002</v>
      </c>
      <c r="I692" s="1">
        <v>-0.157868662901923</v>
      </c>
      <c r="J692" s="11">
        <v>-939.31854426644202</v>
      </c>
    </row>
    <row r="693" spans="1:10" x14ac:dyDescent="0.2">
      <c r="A693" s="1">
        <v>9</v>
      </c>
      <c r="B693" s="1">
        <v>1707</v>
      </c>
      <c r="C693" s="1" t="s">
        <v>761</v>
      </c>
      <c r="D693" s="1">
        <v>10036</v>
      </c>
      <c r="E693" s="1">
        <v>9492</v>
      </c>
      <c r="F693" s="1">
        <v>1455</v>
      </c>
      <c r="G693" s="9">
        <v>0.94579513750498201</v>
      </c>
      <c r="H693" s="10">
        <v>13.421305841924401</v>
      </c>
      <c r="I693" s="1">
        <v>1.22244126671891</v>
      </c>
      <c r="J693" s="11">
        <v>12268.420552791</v>
      </c>
    </row>
    <row r="694" spans="1:10" x14ac:dyDescent="0.2">
      <c r="A694" s="1">
        <v>9</v>
      </c>
      <c r="B694" s="1">
        <v>1708</v>
      </c>
      <c r="C694" s="1" t="s">
        <v>762</v>
      </c>
      <c r="D694" s="1">
        <v>9427</v>
      </c>
      <c r="E694" s="1">
        <v>8279</v>
      </c>
      <c r="F694" s="1">
        <v>500</v>
      </c>
      <c r="G694" s="9">
        <v>0.87822212793041299</v>
      </c>
      <c r="H694" s="10">
        <v>35.411999999999999</v>
      </c>
      <c r="I694" s="1">
        <v>1.9382692660491501</v>
      </c>
      <c r="J694" s="11">
        <v>18272.064371045301</v>
      </c>
    </row>
    <row r="695" spans="1:10" x14ac:dyDescent="0.2">
      <c r="A695" s="1">
        <v>9</v>
      </c>
      <c r="B695" s="1">
        <v>1709</v>
      </c>
      <c r="C695" s="1" t="s">
        <v>763</v>
      </c>
      <c r="D695" s="1">
        <v>8477</v>
      </c>
      <c r="E695" s="1">
        <v>3118</v>
      </c>
      <c r="F695" s="1">
        <v>2520</v>
      </c>
      <c r="G695" s="9">
        <v>0.36781880382210702</v>
      </c>
      <c r="H695" s="10">
        <v>4.6011904761904798</v>
      </c>
      <c r="I695" s="1">
        <v>8.69490174982952E-2</v>
      </c>
      <c r="J695" s="11">
        <v>737.06682133304901</v>
      </c>
    </row>
    <row r="696" spans="1:10" x14ac:dyDescent="0.2">
      <c r="A696" s="1">
        <v>9</v>
      </c>
      <c r="B696" s="1">
        <v>1710</v>
      </c>
      <c r="C696" s="1" t="s">
        <v>764</v>
      </c>
      <c r="D696" s="1">
        <v>3606</v>
      </c>
      <c r="E696" s="1">
        <v>1064</v>
      </c>
      <c r="F696" s="1">
        <v>1295</v>
      </c>
      <c r="G696" s="9">
        <v>0.29506378258458099</v>
      </c>
      <c r="H696" s="10">
        <v>3.6061776061776101</v>
      </c>
      <c r="I696" s="1">
        <v>-0.236546767903141</v>
      </c>
      <c r="J696" s="11">
        <v>-852.98764505872805</v>
      </c>
    </row>
    <row r="697" spans="1:10" x14ac:dyDescent="0.2">
      <c r="A697" s="1">
        <v>9</v>
      </c>
      <c r="B697" s="1">
        <v>1711</v>
      </c>
      <c r="C697" s="1" t="s">
        <v>59</v>
      </c>
      <c r="D697" s="1">
        <v>28603</v>
      </c>
      <c r="E697" s="1">
        <v>39614</v>
      </c>
      <c r="F697" s="1">
        <v>2115</v>
      </c>
      <c r="G697" s="9">
        <v>1.38495961962032</v>
      </c>
      <c r="H697" s="10">
        <v>32.253900709219899</v>
      </c>
      <c r="I697" s="1">
        <v>3.2287583651640599</v>
      </c>
      <c r="J697" s="11">
        <v>92352.175518787699</v>
      </c>
    </row>
    <row r="698" spans="1:10" x14ac:dyDescent="0.2">
      <c r="A698" s="1">
        <v>10</v>
      </c>
      <c r="B698" s="1">
        <v>2004</v>
      </c>
      <c r="C698" s="1" t="s">
        <v>765</v>
      </c>
      <c r="D698" s="1">
        <v>445</v>
      </c>
      <c r="E698" s="1">
        <v>265</v>
      </c>
      <c r="F698" s="1">
        <v>360</v>
      </c>
      <c r="G698" s="9">
        <v>0.59550561797752799</v>
      </c>
      <c r="H698" s="10">
        <v>1.9722222222222201</v>
      </c>
      <c r="I698" s="1">
        <v>-3.7156625041736599E-2</v>
      </c>
      <c r="J698" s="11">
        <v>-16.5346981435728</v>
      </c>
    </row>
    <row r="699" spans="1:10" x14ac:dyDescent="0.2">
      <c r="A699" s="1">
        <v>10</v>
      </c>
      <c r="B699" s="1">
        <v>2005</v>
      </c>
      <c r="C699" s="1" t="s">
        <v>766</v>
      </c>
      <c r="D699" s="1">
        <v>733</v>
      </c>
      <c r="E699" s="1">
        <v>126</v>
      </c>
      <c r="F699" s="1">
        <v>417</v>
      </c>
      <c r="G699" s="9">
        <v>0.17189631650750301</v>
      </c>
      <c r="H699" s="10">
        <v>2.0599520383693002</v>
      </c>
      <c r="I699" s="1">
        <v>-0.56648159170552304</v>
      </c>
      <c r="J699" s="11">
        <v>-415.23100672014903</v>
      </c>
    </row>
    <row r="700" spans="1:10" x14ac:dyDescent="0.2">
      <c r="A700" s="1">
        <v>10</v>
      </c>
      <c r="B700" s="1">
        <v>2008</v>
      </c>
      <c r="C700" s="1" t="s">
        <v>767</v>
      </c>
      <c r="D700" s="1">
        <v>442</v>
      </c>
      <c r="E700" s="1">
        <v>53</v>
      </c>
      <c r="F700" s="1">
        <v>129</v>
      </c>
      <c r="G700" s="9">
        <v>0.119909502262443</v>
      </c>
      <c r="H700" s="10">
        <v>3.8372093023255802</v>
      </c>
      <c r="I700" s="1">
        <v>-0.57794208511121603</v>
      </c>
      <c r="J700" s="11">
        <v>-255.45040161915699</v>
      </c>
    </row>
    <row r="701" spans="1:10" x14ac:dyDescent="0.2">
      <c r="A701" s="1">
        <v>10</v>
      </c>
      <c r="B701" s="1">
        <v>2009</v>
      </c>
      <c r="C701" s="1" t="s">
        <v>768</v>
      </c>
      <c r="D701" s="1">
        <v>392</v>
      </c>
      <c r="E701" s="1">
        <v>89</v>
      </c>
      <c r="F701" s="1">
        <v>641</v>
      </c>
      <c r="G701" s="9">
        <v>0.227040816326531</v>
      </c>
      <c r="H701" s="10">
        <v>0.75039001560062402</v>
      </c>
      <c r="I701" s="1">
        <v>-0.55838046176996003</v>
      </c>
      <c r="J701" s="11">
        <v>-218.88514101382401</v>
      </c>
    </row>
    <row r="702" spans="1:10" x14ac:dyDescent="0.2">
      <c r="A702" s="1">
        <v>10</v>
      </c>
      <c r="B702" s="1">
        <v>2010</v>
      </c>
      <c r="C702" s="1" t="s">
        <v>769</v>
      </c>
      <c r="D702" s="1">
        <v>1373</v>
      </c>
      <c r="E702" s="1">
        <v>177</v>
      </c>
      <c r="F702" s="1">
        <v>477</v>
      </c>
      <c r="G702" s="9">
        <v>0.12891478514202501</v>
      </c>
      <c r="H702" s="10">
        <v>3.2494758909853299</v>
      </c>
      <c r="I702" s="1">
        <v>-0.55164927325618396</v>
      </c>
      <c r="J702" s="11">
        <v>-757.41445218074</v>
      </c>
    </row>
    <row r="703" spans="1:10" x14ac:dyDescent="0.2">
      <c r="A703" s="1">
        <v>10</v>
      </c>
      <c r="B703" s="1">
        <v>2011</v>
      </c>
      <c r="C703" s="1" t="s">
        <v>770</v>
      </c>
      <c r="D703" s="1">
        <v>1640</v>
      </c>
      <c r="E703" s="1">
        <v>344</v>
      </c>
      <c r="F703" s="1">
        <v>987</v>
      </c>
      <c r="G703" s="9">
        <v>0.20975609756097599</v>
      </c>
      <c r="H703" s="10">
        <v>2.01013171225937</v>
      </c>
      <c r="I703" s="1">
        <v>-0.48386033796475098</v>
      </c>
      <c r="J703" s="11">
        <v>-793.53095426219102</v>
      </c>
    </row>
    <row r="704" spans="1:10" x14ac:dyDescent="0.2">
      <c r="A704" s="1">
        <v>10</v>
      </c>
      <c r="B704" s="1">
        <v>2013</v>
      </c>
      <c r="C704" s="1" t="s">
        <v>771</v>
      </c>
      <c r="D704" s="1">
        <v>2948</v>
      </c>
      <c r="E704" s="1">
        <v>2234</v>
      </c>
      <c r="F704" s="1">
        <v>883</v>
      </c>
      <c r="G704" s="9">
        <v>0.75780189959294397</v>
      </c>
      <c r="H704" s="10">
        <v>5.8686296715741797</v>
      </c>
      <c r="I704" s="1">
        <v>0.41674491326898</v>
      </c>
      <c r="J704" s="11">
        <v>1228.5640043169501</v>
      </c>
    </row>
    <row r="705" spans="1:10" x14ac:dyDescent="0.2">
      <c r="A705" s="1">
        <v>10</v>
      </c>
      <c r="B705" s="1">
        <v>2014</v>
      </c>
      <c r="C705" s="1" t="s">
        <v>772</v>
      </c>
      <c r="D705" s="1">
        <v>994</v>
      </c>
      <c r="E705" s="1">
        <v>166</v>
      </c>
      <c r="F705" s="1">
        <v>436</v>
      </c>
      <c r="G705" s="9">
        <v>0.16700201207243501</v>
      </c>
      <c r="H705" s="10">
        <v>2.6605504587155999</v>
      </c>
      <c r="I705" s="1">
        <v>-0.53986581088755303</v>
      </c>
      <c r="J705" s="11">
        <v>-536.62661602222795</v>
      </c>
    </row>
    <row r="706" spans="1:10" x14ac:dyDescent="0.2">
      <c r="A706" s="1">
        <v>10</v>
      </c>
      <c r="B706" s="1">
        <v>2015</v>
      </c>
      <c r="C706" s="1" t="s">
        <v>773</v>
      </c>
      <c r="D706" s="1">
        <v>6134</v>
      </c>
      <c r="E706" s="1">
        <v>3392</v>
      </c>
      <c r="F706" s="1">
        <v>843</v>
      </c>
      <c r="G706" s="9">
        <v>0.55298337137267695</v>
      </c>
      <c r="H706" s="10">
        <v>11.300118623962</v>
      </c>
      <c r="I706" s="1">
        <v>0.48390674570861503</v>
      </c>
      <c r="J706" s="11">
        <v>2968.2839781766402</v>
      </c>
    </row>
    <row r="707" spans="1:10" x14ac:dyDescent="0.2">
      <c r="A707" s="1">
        <v>10</v>
      </c>
      <c r="B707" s="1">
        <v>2016</v>
      </c>
      <c r="C707" s="1" t="s">
        <v>774</v>
      </c>
      <c r="D707" s="1">
        <v>931</v>
      </c>
      <c r="E707" s="1">
        <v>327</v>
      </c>
      <c r="F707" s="1">
        <v>401</v>
      </c>
      <c r="G707" s="9">
        <v>0.351235230934479</v>
      </c>
      <c r="H707" s="10">
        <v>3.13715710723192</v>
      </c>
      <c r="I707" s="1">
        <v>-0.28784179481344102</v>
      </c>
      <c r="J707" s="11">
        <v>-267.98071097131299</v>
      </c>
    </row>
    <row r="708" spans="1:10" x14ac:dyDescent="0.2">
      <c r="A708" s="1">
        <v>10</v>
      </c>
      <c r="B708" s="1">
        <v>2022</v>
      </c>
      <c r="C708" s="1" t="s">
        <v>775</v>
      </c>
      <c r="D708" s="1">
        <v>957</v>
      </c>
      <c r="E708" s="1">
        <v>214</v>
      </c>
      <c r="F708" s="1">
        <v>257</v>
      </c>
      <c r="G708" s="9">
        <v>0.223615464994775</v>
      </c>
      <c r="H708" s="10">
        <v>4.5564202334630304</v>
      </c>
      <c r="I708" s="1">
        <v>-0.39735295627103101</v>
      </c>
      <c r="J708" s="11">
        <v>-380.26677915137702</v>
      </c>
    </row>
    <row r="709" spans="1:10" x14ac:dyDescent="0.2">
      <c r="A709" s="1">
        <v>10</v>
      </c>
      <c r="B709" s="1">
        <v>2024</v>
      </c>
      <c r="C709" s="1" t="s">
        <v>776</v>
      </c>
      <c r="D709" s="1">
        <v>751</v>
      </c>
      <c r="E709" s="1">
        <v>119</v>
      </c>
      <c r="F709" s="1">
        <v>871</v>
      </c>
      <c r="G709" s="9">
        <v>0.15845539280958701</v>
      </c>
      <c r="H709" s="10">
        <v>0.99885189437428201</v>
      </c>
      <c r="I709" s="1">
        <v>-0.62292082530550497</v>
      </c>
      <c r="J709" s="11">
        <v>-467.81353980443401</v>
      </c>
    </row>
    <row r="710" spans="1:10" x14ac:dyDescent="0.2">
      <c r="A710" s="1">
        <v>10</v>
      </c>
      <c r="B710" s="1">
        <v>2025</v>
      </c>
      <c r="C710" s="1" t="s">
        <v>777</v>
      </c>
      <c r="D710" s="1">
        <v>1076</v>
      </c>
      <c r="E710" s="1">
        <v>308</v>
      </c>
      <c r="F710" s="1">
        <v>542</v>
      </c>
      <c r="G710" s="9">
        <v>0.286245353159851</v>
      </c>
      <c r="H710" s="10">
        <v>2.5535055350553502</v>
      </c>
      <c r="I710" s="1">
        <v>-0.38751025296758002</v>
      </c>
      <c r="J710" s="11">
        <v>-416.96103219311601</v>
      </c>
    </row>
    <row r="711" spans="1:10" x14ac:dyDescent="0.2">
      <c r="A711" s="1">
        <v>10</v>
      </c>
      <c r="B711" s="1">
        <v>2027</v>
      </c>
      <c r="C711" s="1" t="s">
        <v>778</v>
      </c>
      <c r="D711" s="1">
        <v>378</v>
      </c>
      <c r="E711" s="1">
        <v>103</v>
      </c>
      <c r="F711" s="1">
        <v>435</v>
      </c>
      <c r="G711" s="9">
        <v>0.272486772486773</v>
      </c>
      <c r="H711" s="10">
        <v>1.10574712643678</v>
      </c>
      <c r="I711" s="1">
        <v>-0.48721198792265902</v>
      </c>
      <c r="J711" s="11">
        <v>-184.16613143476499</v>
      </c>
    </row>
    <row r="712" spans="1:10" x14ac:dyDescent="0.2">
      <c r="A712" s="1">
        <v>10</v>
      </c>
      <c r="B712" s="1">
        <v>2029</v>
      </c>
      <c r="C712" s="1" t="s">
        <v>779</v>
      </c>
      <c r="D712" s="1">
        <v>2274</v>
      </c>
      <c r="E712" s="1">
        <v>473</v>
      </c>
      <c r="F712" s="1">
        <v>1738</v>
      </c>
      <c r="G712" s="9">
        <v>0.208003518029903</v>
      </c>
      <c r="H712" s="10">
        <v>1.5805523590333701</v>
      </c>
      <c r="I712" s="1">
        <v>-0.47718449735298502</v>
      </c>
      <c r="J712" s="11">
        <v>-1085.1175469806899</v>
      </c>
    </row>
    <row r="713" spans="1:10" x14ac:dyDescent="0.2">
      <c r="A713" s="1">
        <v>10</v>
      </c>
      <c r="B713" s="1">
        <v>2033</v>
      </c>
      <c r="C713" s="1" t="s">
        <v>780</v>
      </c>
      <c r="D713" s="1">
        <v>158</v>
      </c>
      <c r="E713" s="1">
        <v>40</v>
      </c>
      <c r="F713" s="1">
        <v>255</v>
      </c>
      <c r="G713" s="9">
        <v>0.253164556962025</v>
      </c>
      <c r="H713" s="10">
        <v>0.77647058823529402</v>
      </c>
      <c r="I713" s="1">
        <v>-0.53310606997284704</v>
      </c>
      <c r="J713" s="11">
        <v>-84.230759055709896</v>
      </c>
    </row>
    <row r="714" spans="1:10" x14ac:dyDescent="0.2">
      <c r="A714" s="1">
        <v>10</v>
      </c>
      <c r="B714" s="1">
        <v>2034</v>
      </c>
      <c r="C714" s="1" t="s">
        <v>781</v>
      </c>
      <c r="D714" s="1">
        <v>604</v>
      </c>
      <c r="E714" s="1">
        <v>174</v>
      </c>
      <c r="F714" s="1">
        <v>821</v>
      </c>
      <c r="G714" s="9">
        <v>0.28807947019867503</v>
      </c>
      <c r="H714" s="10">
        <v>0.94762484774665001</v>
      </c>
      <c r="I714" s="1">
        <v>-0.46419292082173902</v>
      </c>
      <c r="J714" s="11">
        <v>-280.37252417632999</v>
      </c>
    </row>
    <row r="715" spans="1:10" x14ac:dyDescent="0.2">
      <c r="A715" s="1">
        <v>10</v>
      </c>
      <c r="B715" s="1">
        <v>2035</v>
      </c>
      <c r="C715" s="1" t="s">
        <v>782</v>
      </c>
      <c r="D715" s="1">
        <v>398</v>
      </c>
      <c r="E715" s="1">
        <v>191</v>
      </c>
      <c r="F715" s="1">
        <v>395</v>
      </c>
      <c r="G715" s="9">
        <v>0.47989949748743699</v>
      </c>
      <c r="H715" s="10">
        <v>1.49113924050633</v>
      </c>
      <c r="I715" s="1">
        <v>-0.20556628039908101</v>
      </c>
      <c r="J715" s="11">
        <v>-81.815379598834198</v>
      </c>
    </row>
    <row r="716" spans="1:10" x14ac:dyDescent="0.2">
      <c r="A716" s="1">
        <v>10</v>
      </c>
      <c r="B716" s="1">
        <v>2038</v>
      </c>
      <c r="C716" s="1" t="s">
        <v>783</v>
      </c>
      <c r="D716" s="1">
        <v>61</v>
      </c>
      <c r="E716" s="1">
        <v>19</v>
      </c>
      <c r="F716" s="1">
        <v>183</v>
      </c>
      <c r="G716" s="9">
        <v>0.31147540983606598</v>
      </c>
      <c r="H716" s="10">
        <v>0.43715846994535501</v>
      </c>
      <c r="I716" s="1">
        <v>-0.47481347783551098</v>
      </c>
      <c r="J716" s="11">
        <v>-28.963622147966198</v>
      </c>
    </row>
    <row r="717" spans="1:10" x14ac:dyDescent="0.2">
      <c r="A717" s="1">
        <v>10</v>
      </c>
      <c r="B717" s="1">
        <v>2039</v>
      </c>
      <c r="C717" s="1" t="s">
        <v>784</v>
      </c>
      <c r="D717" s="1">
        <v>423</v>
      </c>
      <c r="E717" s="1">
        <v>94</v>
      </c>
      <c r="F717" s="1">
        <v>316</v>
      </c>
      <c r="G717" s="9">
        <v>0.22222222222222199</v>
      </c>
      <c r="H717" s="10">
        <v>1.63607594936709</v>
      </c>
      <c r="I717" s="1">
        <v>-0.53004704345024301</v>
      </c>
      <c r="J717" s="11">
        <v>-224.20989937945299</v>
      </c>
    </row>
    <row r="718" spans="1:10" x14ac:dyDescent="0.2">
      <c r="A718" s="1">
        <v>10</v>
      </c>
      <c r="B718" s="1">
        <v>2040</v>
      </c>
      <c r="C718" s="1" t="s">
        <v>785</v>
      </c>
      <c r="D718" s="1">
        <v>221</v>
      </c>
      <c r="E718" s="1">
        <v>26</v>
      </c>
      <c r="F718" s="1">
        <v>372</v>
      </c>
      <c r="G718" s="9">
        <v>0.11764705882352899</v>
      </c>
      <c r="H718" s="10">
        <v>0.66397849462365599</v>
      </c>
      <c r="I718" s="1">
        <v>-0.70887952622808403</v>
      </c>
      <c r="J718" s="11">
        <v>-156.66237529640699</v>
      </c>
    </row>
    <row r="719" spans="1:10" x14ac:dyDescent="0.2">
      <c r="A719" s="1">
        <v>10</v>
      </c>
      <c r="B719" s="1">
        <v>2041</v>
      </c>
      <c r="C719" s="1" t="s">
        <v>786</v>
      </c>
      <c r="D719" s="1">
        <v>1596</v>
      </c>
      <c r="E719" s="1">
        <v>479</v>
      </c>
      <c r="F719" s="1">
        <v>776</v>
      </c>
      <c r="G719" s="9">
        <v>0.30012531328320802</v>
      </c>
      <c r="H719" s="10">
        <v>2.6739690721649501</v>
      </c>
      <c r="I719" s="1">
        <v>-0.34458971933739402</v>
      </c>
      <c r="J719" s="11">
        <v>-549.96519206248104</v>
      </c>
    </row>
    <row r="720" spans="1:10" x14ac:dyDescent="0.2">
      <c r="A720" s="1">
        <v>10</v>
      </c>
      <c r="B720" s="1">
        <v>2043</v>
      </c>
      <c r="C720" s="1" t="s">
        <v>787</v>
      </c>
      <c r="D720" s="1">
        <v>250</v>
      </c>
      <c r="E720" s="1">
        <v>187</v>
      </c>
      <c r="F720" s="1">
        <v>245</v>
      </c>
      <c r="G720" s="9">
        <v>0.748</v>
      </c>
      <c r="H720" s="10">
        <v>1.7836734693877601</v>
      </c>
      <c r="I720" s="1">
        <v>0.14388132151837801</v>
      </c>
      <c r="J720" s="11">
        <v>35.9703303795945</v>
      </c>
    </row>
    <row r="721" spans="1:10" x14ac:dyDescent="0.2">
      <c r="A721" s="1">
        <v>10</v>
      </c>
      <c r="B721" s="1">
        <v>2044</v>
      </c>
      <c r="C721" s="1" t="s">
        <v>788</v>
      </c>
      <c r="D721" s="1">
        <v>332</v>
      </c>
      <c r="E721" s="1">
        <v>63</v>
      </c>
      <c r="F721" s="1">
        <v>477</v>
      </c>
      <c r="G721" s="9">
        <v>0.18975903614457801</v>
      </c>
      <c r="H721" s="10">
        <v>0.82809224318658303</v>
      </c>
      <c r="I721" s="1">
        <v>-0.60571106614347003</v>
      </c>
      <c r="J721" s="11">
        <v>-201.09607395963201</v>
      </c>
    </row>
    <row r="722" spans="1:10" x14ac:dyDescent="0.2">
      <c r="A722" s="1">
        <v>10</v>
      </c>
      <c r="B722" s="1">
        <v>2045</v>
      </c>
      <c r="C722" s="1" t="s">
        <v>789</v>
      </c>
      <c r="D722" s="1">
        <v>390</v>
      </c>
      <c r="E722" s="1">
        <v>62</v>
      </c>
      <c r="F722" s="1">
        <v>348</v>
      </c>
      <c r="G722" s="9">
        <v>0.15897435897435899</v>
      </c>
      <c r="H722" s="10">
        <v>1.29885057471264</v>
      </c>
      <c r="I722" s="1">
        <v>-0.62525464732418401</v>
      </c>
      <c r="J722" s="11">
        <v>-243.84931245643199</v>
      </c>
    </row>
    <row r="723" spans="1:10" x14ac:dyDescent="0.2">
      <c r="A723" s="1">
        <v>10</v>
      </c>
      <c r="B723" s="1">
        <v>2047</v>
      </c>
      <c r="C723" s="1" t="s">
        <v>790</v>
      </c>
      <c r="D723" s="1">
        <v>372</v>
      </c>
      <c r="E723" s="1">
        <v>68</v>
      </c>
      <c r="F723" s="1">
        <v>348</v>
      </c>
      <c r="G723" s="9">
        <v>0.18279569892473099</v>
      </c>
      <c r="H723" s="10">
        <v>1.26436781609195</v>
      </c>
      <c r="I723" s="1">
        <v>-0.59667068782374599</v>
      </c>
      <c r="J723" s="11">
        <v>-221.96149587043399</v>
      </c>
    </row>
    <row r="724" spans="1:10" x14ac:dyDescent="0.2">
      <c r="A724" s="1">
        <v>10</v>
      </c>
      <c r="B724" s="1">
        <v>2049</v>
      </c>
      <c r="C724" s="1" t="s">
        <v>791</v>
      </c>
      <c r="D724" s="1">
        <v>253</v>
      </c>
      <c r="E724" s="1">
        <v>38</v>
      </c>
      <c r="F724" s="1">
        <v>562</v>
      </c>
      <c r="G724" s="9">
        <v>0.15019762845849799</v>
      </c>
      <c r="H724" s="10">
        <v>0.51779359430604999</v>
      </c>
      <c r="I724" s="1">
        <v>-0.67130681612988996</v>
      </c>
      <c r="J724" s="11">
        <v>-169.840624480862</v>
      </c>
    </row>
    <row r="725" spans="1:10" x14ac:dyDescent="0.2">
      <c r="A725" s="1">
        <v>10</v>
      </c>
      <c r="B725" s="1">
        <v>2050</v>
      </c>
      <c r="C725" s="1" t="s">
        <v>792</v>
      </c>
      <c r="D725" s="1">
        <v>1404</v>
      </c>
      <c r="E725" s="1">
        <v>318</v>
      </c>
      <c r="F725" s="1">
        <v>1028</v>
      </c>
      <c r="G725" s="9">
        <v>0.226495726495726</v>
      </c>
      <c r="H725" s="10">
        <v>1.6750972762645899</v>
      </c>
      <c r="I725" s="1">
        <v>-0.48429182277961103</v>
      </c>
      <c r="J725" s="11">
        <v>-679.94571918257395</v>
      </c>
    </row>
    <row r="726" spans="1:10" x14ac:dyDescent="0.2">
      <c r="A726" s="1">
        <v>10</v>
      </c>
      <c r="B726" s="1">
        <v>2051</v>
      </c>
      <c r="C726" s="1" t="s">
        <v>793</v>
      </c>
      <c r="D726" s="1">
        <v>1038</v>
      </c>
      <c r="E726" s="1">
        <v>156</v>
      </c>
      <c r="F726" s="1">
        <v>646</v>
      </c>
      <c r="G726" s="9">
        <v>0.15028901734104</v>
      </c>
      <c r="H726" s="10">
        <v>1.8482972136222899</v>
      </c>
      <c r="I726" s="1">
        <v>-0.59012392786819601</v>
      </c>
      <c r="J726" s="11">
        <v>-612.54863712718804</v>
      </c>
    </row>
    <row r="727" spans="1:10" x14ac:dyDescent="0.2">
      <c r="A727" s="1">
        <v>10</v>
      </c>
      <c r="B727" s="1">
        <v>2052</v>
      </c>
      <c r="C727" s="1" t="s">
        <v>794</v>
      </c>
      <c r="D727" s="1">
        <v>1067</v>
      </c>
      <c r="E727" s="1">
        <v>271</v>
      </c>
      <c r="F727" s="1">
        <v>815</v>
      </c>
      <c r="G727" s="9">
        <v>0.25398313027178998</v>
      </c>
      <c r="H727" s="10">
        <v>1.6417177914110399</v>
      </c>
      <c r="I727" s="1">
        <v>-0.463575258681652</v>
      </c>
      <c r="J727" s="11">
        <v>-494.634801013323</v>
      </c>
    </row>
    <row r="728" spans="1:10" x14ac:dyDescent="0.2">
      <c r="A728" s="1">
        <v>10</v>
      </c>
      <c r="B728" s="1">
        <v>2061</v>
      </c>
      <c r="C728" s="1" t="s">
        <v>795</v>
      </c>
      <c r="D728" s="1">
        <v>283</v>
      </c>
      <c r="E728" s="1">
        <v>47</v>
      </c>
      <c r="F728" s="1">
        <v>193</v>
      </c>
      <c r="G728" s="9">
        <v>0.16607773851590099</v>
      </c>
      <c r="H728" s="10">
        <v>1.7098445595854901</v>
      </c>
      <c r="I728" s="1">
        <v>-0.604913793376466</v>
      </c>
      <c r="J728" s="11">
        <v>-171.19060352554001</v>
      </c>
    </row>
    <row r="729" spans="1:10" x14ac:dyDescent="0.2">
      <c r="A729" s="1">
        <v>10</v>
      </c>
      <c r="B729" s="1">
        <v>2063</v>
      </c>
      <c r="C729" s="1" t="s">
        <v>796</v>
      </c>
      <c r="D729" s="1">
        <v>684</v>
      </c>
      <c r="E729" s="1">
        <v>356</v>
      </c>
      <c r="F729" s="1">
        <v>490</v>
      </c>
      <c r="G729" s="9">
        <v>0.52046783625730997</v>
      </c>
      <c r="H729" s="10">
        <v>2.12244897959184</v>
      </c>
      <c r="I729" s="1">
        <v>-0.11842246876713</v>
      </c>
      <c r="J729" s="11">
        <v>-81.000968636717005</v>
      </c>
    </row>
    <row r="730" spans="1:10" x14ac:dyDescent="0.2">
      <c r="A730" s="1">
        <v>10</v>
      </c>
      <c r="B730" s="1">
        <v>2066</v>
      </c>
      <c r="C730" s="1" t="s">
        <v>797</v>
      </c>
      <c r="D730" s="1">
        <v>262</v>
      </c>
      <c r="E730" s="1">
        <v>42</v>
      </c>
      <c r="F730" s="1">
        <v>199</v>
      </c>
      <c r="G730" s="9">
        <v>0.16030534351145001</v>
      </c>
      <c r="H730" s="10">
        <v>1.52763819095477</v>
      </c>
      <c r="I730" s="1">
        <v>-0.62000715838873199</v>
      </c>
      <c r="J730" s="11">
        <v>-162.441875497848</v>
      </c>
    </row>
    <row r="731" spans="1:10" x14ac:dyDescent="0.2">
      <c r="A731" s="1">
        <v>10</v>
      </c>
      <c r="B731" s="1">
        <v>2067</v>
      </c>
      <c r="C731" s="1" t="s">
        <v>798</v>
      </c>
      <c r="D731" s="1">
        <v>373</v>
      </c>
      <c r="E731" s="1">
        <v>118</v>
      </c>
      <c r="F731" s="1">
        <v>748</v>
      </c>
      <c r="G731" s="9">
        <v>0.31635388739946402</v>
      </c>
      <c r="H731" s="10">
        <v>0.65641711229946498</v>
      </c>
      <c r="I731" s="1">
        <v>-0.44796569620856902</v>
      </c>
      <c r="J731" s="11">
        <v>-167.09120468579599</v>
      </c>
    </row>
    <row r="732" spans="1:10" x14ac:dyDescent="0.2">
      <c r="A732" s="1">
        <v>10</v>
      </c>
      <c r="B732" s="1">
        <v>2068</v>
      </c>
      <c r="C732" s="1" t="s">
        <v>799</v>
      </c>
      <c r="D732" s="1">
        <v>760</v>
      </c>
      <c r="E732" s="1">
        <v>156</v>
      </c>
      <c r="F732" s="1">
        <v>632</v>
      </c>
      <c r="G732" s="9">
        <v>0.20526315789473701</v>
      </c>
      <c r="H732" s="10">
        <v>1.44936708860759</v>
      </c>
      <c r="I732" s="1">
        <v>-0.54551651153451997</v>
      </c>
      <c r="J732" s="11">
        <v>-414.59254876623498</v>
      </c>
    </row>
    <row r="733" spans="1:10" x14ac:dyDescent="0.2">
      <c r="A733" s="1">
        <v>10</v>
      </c>
      <c r="B733" s="1">
        <v>2072</v>
      </c>
      <c r="C733" s="1" t="s">
        <v>800</v>
      </c>
      <c r="D733" s="1">
        <v>318</v>
      </c>
      <c r="E733" s="1">
        <v>68</v>
      </c>
      <c r="F733" s="1">
        <v>476</v>
      </c>
      <c r="G733" s="9">
        <v>0.213836477987421</v>
      </c>
      <c r="H733" s="10">
        <v>0.81092436974789905</v>
      </c>
      <c r="I733" s="1">
        <v>-0.57598908809458305</v>
      </c>
      <c r="J733" s="11">
        <v>-183.164530014078</v>
      </c>
    </row>
    <row r="734" spans="1:10" x14ac:dyDescent="0.2">
      <c r="A734" s="1">
        <v>10</v>
      </c>
      <c r="B734" s="1">
        <v>2079</v>
      </c>
      <c r="C734" s="1" t="s">
        <v>801</v>
      </c>
      <c r="D734" s="1">
        <v>198</v>
      </c>
      <c r="E734" s="1">
        <v>64</v>
      </c>
      <c r="F734" s="1">
        <v>336</v>
      </c>
      <c r="G734" s="9">
        <v>0.32323232323232298</v>
      </c>
      <c r="H734" s="10">
        <v>0.77976190476190499</v>
      </c>
      <c r="I734" s="1">
        <v>-0.44141680582796999</v>
      </c>
      <c r="J734" s="11">
        <v>-87.400527553938105</v>
      </c>
    </row>
    <row r="735" spans="1:10" x14ac:dyDescent="0.2">
      <c r="A735" s="1">
        <v>10</v>
      </c>
      <c r="B735" s="1">
        <v>2086</v>
      </c>
      <c r="C735" s="1" t="s">
        <v>802</v>
      </c>
      <c r="D735" s="1">
        <v>506</v>
      </c>
      <c r="E735" s="1">
        <v>100</v>
      </c>
      <c r="F735" s="1">
        <v>424</v>
      </c>
      <c r="G735" s="9">
        <v>0.19762845849802399</v>
      </c>
      <c r="H735" s="10">
        <v>1.42924528301887</v>
      </c>
      <c r="I735" s="1">
        <v>-0.56612380074474999</v>
      </c>
      <c r="J735" s="11">
        <v>-286.45864317684402</v>
      </c>
    </row>
    <row r="736" spans="1:10" x14ac:dyDescent="0.2">
      <c r="A736" s="1">
        <v>10</v>
      </c>
      <c r="B736" s="1">
        <v>2087</v>
      </c>
      <c r="C736" s="1" t="s">
        <v>803</v>
      </c>
      <c r="D736" s="1">
        <v>1015</v>
      </c>
      <c r="E736" s="1">
        <v>253</v>
      </c>
      <c r="F736" s="1">
        <v>894</v>
      </c>
      <c r="G736" s="9">
        <v>0.24926108374384201</v>
      </c>
      <c r="H736" s="10">
        <v>1.4183445190156601</v>
      </c>
      <c r="I736" s="1">
        <v>-0.48009341323787902</v>
      </c>
      <c r="J736" s="11">
        <v>-487.29481443644698</v>
      </c>
    </row>
    <row r="737" spans="1:10" x14ac:dyDescent="0.2">
      <c r="A737" s="1">
        <v>10</v>
      </c>
      <c r="B737" s="1">
        <v>2089</v>
      </c>
      <c r="C737" s="1" t="s">
        <v>804</v>
      </c>
      <c r="D737" s="1">
        <v>388</v>
      </c>
      <c r="E737" s="1">
        <v>29</v>
      </c>
      <c r="F737" s="1">
        <v>218</v>
      </c>
      <c r="G737" s="9">
        <v>7.4742268041237098E-2</v>
      </c>
      <c r="H737" s="10">
        <v>1.9128440366972499</v>
      </c>
      <c r="I737" s="1">
        <v>-0.71042573001610798</v>
      </c>
      <c r="J737" s="11">
        <v>-275.64518324624999</v>
      </c>
    </row>
    <row r="738" spans="1:10" x14ac:dyDescent="0.2">
      <c r="A738" s="1">
        <v>10</v>
      </c>
      <c r="B738" s="1">
        <v>2096</v>
      </c>
      <c r="C738" s="1" t="s">
        <v>805</v>
      </c>
      <c r="D738" s="1">
        <v>5108</v>
      </c>
      <c r="E738" s="1">
        <v>3339</v>
      </c>
      <c r="F738" s="1">
        <v>1084</v>
      </c>
      <c r="G738" s="9">
        <v>0.65368050117462795</v>
      </c>
      <c r="H738" s="10">
        <v>7.79243542435424</v>
      </c>
      <c r="I738" s="1">
        <v>0.44078150567598101</v>
      </c>
      <c r="J738" s="11">
        <v>2251.51193099291</v>
      </c>
    </row>
    <row r="739" spans="1:10" x14ac:dyDescent="0.2">
      <c r="A739" s="1">
        <v>10</v>
      </c>
      <c r="B739" s="1">
        <v>2097</v>
      </c>
      <c r="C739" s="1" t="s">
        <v>806</v>
      </c>
      <c r="D739" s="1">
        <v>1470</v>
      </c>
      <c r="E739" s="1">
        <v>236</v>
      </c>
      <c r="F739" s="1">
        <v>1117</v>
      </c>
      <c r="G739" s="9">
        <v>0.160544217687075</v>
      </c>
      <c r="H739" s="10">
        <v>1.5273052820053701</v>
      </c>
      <c r="I739" s="1">
        <v>-0.57193458000683095</v>
      </c>
      <c r="J739" s="11">
        <v>-840.74383261004095</v>
      </c>
    </row>
    <row r="740" spans="1:10" x14ac:dyDescent="0.2">
      <c r="A740" s="1">
        <v>10</v>
      </c>
      <c r="B740" s="1">
        <v>2099</v>
      </c>
      <c r="C740" s="1" t="s">
        <v>807</v>
      </c>
      <c r="D740" s="1">
        <v>2230</v>
      </c>
      <c r="E740" s="1">
        <v>633</v>
      </c>
      <c r="F740" s="1">
        <v>2016</v>
      </c>
      <c r="G740" s="9">
        <v>0.28385650224215198</v>
      </c>
      <c r="H740" s="10">
        <v>1.4201388888888899</v>
      </c>
      <c r="I740" s="1">
        <v>-0.38754213008724098</v>
      </c>
      <c r="J740" s="11">
        <v>-864.21895009454704</v>
      </c>
    </row>
    <row r="741" spans="1:10" x14ac:dyDescent="0.2">
      <c r="A741" s="1">
        <v>10</v>
      </c>
      <c r="B741" s="1">
        <v>2102</v>
      </c>
      <c r="C741" s="1" t="s">
        <v>808</v>
      </c>
      <c r="D741" s="1">
        <v>2827</v>
      </c>
      <c r="E741" s="1">
        <v>914</v>
      </c>
      <c r="F741" s="1">
        <v>1482</v>
      </c>
      <c r="G741" s="9">
        <v>0.323310930314821</v>
      </c>
      <c r="H741" s="10">
        <v>2.5242914979757098</v>
      </c>
      <c r="I741" s="1">
        <v>-0.27175274943896499</v>
      </c>
      <c r="J741" s="11">
        <v>-768.24502266395302</v>
      </c>
    </row>
    <row r="742" spans="1:10" x14ac:dyDescent="0.2">
      <c r="A742" s="1">
        <v>10</v>
      </c>
      <c r="B742" s="1">
        <v>2111</v>
      </c>
      <c r="C742" s="1" t="s">
        <v>809</v>
      </c>
      <c r="D742" s="1">
        <v>1186</v>
      </c>
      <c r="E742" s="1">
        <v>451</v>
      </c>
      <c r="F742" s="1">
        <v>552</v>
      </c>
      <c r="G742" s="9">
        <v>0.38026981450253</v>
      </c>
      <c r="H742" s="10">
        <v>2.9655797101449299</v>
      </c>
      <c r="I742" s="1">
        <v>-0.246919009987699</v>
      </c>
      <c r="J742" s="11">
        <v>-292.84594584541099</v>
      </c>
    </row>
    <row r="743" spans="1:10" x14ac:dyDescent="0.2">
      <c r="A743" s="1">
        <v>10</v>
      </c>
      <c r="B743" s="1">
        <v>2113</v>
      </c>
      <c r="C743" s="1" t="s">
        <v>810</v>
      </c>
      <c r="D743" s="1">
        <v>2183</v>
      </c>
      <c r="E743" s="1">
        <v>623</v>
      </c>
      <c r="F743" s="1">
        <v>2391</v>
      </c>
      <c r="G743" s="9">
        <v>0.28538708199725099</v>
      </c>
      <c r="H743" s="10">
        <v>1.17356754496027</v>
      </c>
      <c r="I743" s="1">
        <v>-0.39670476922821102</v>
      </c>
      <c r="J743" s="11">
        <v>-866.00651122518502</v>
      </c>
    </row>
    <row r="744" spans="1:10" x14ac:dyDescent="0.2">
      <c r="A744" s="1">
        <v>10</v>
      </c>
      <c r="B744" s="1">
        <v>2114</v>
      </c>
      <c r="C744" s="1" t="s">
        <v>811</v>
      </c>
      <c r="D744" s="1">
        <v>1295</v>
      </c>
      <c r="E744" s="1">
        <v>362</v>
      </c>
      <c r="F744" s="1">
        <v>1544</v>
      </c>
      <c r="G744" s="9">
        <v>0.27953667953667999</v>
      </c>
      <c r="H744" s="10">
        <v>1.07318652849741</v>
      </c>
      <c r="I744" s="1">
        <v>-0.44311348979922499</v>
      </c>
      <c r="J744" s="11">
        <v>-573.83196928999701</v>
      </c>
    </row>
    <row r="745" spans="1:10" x14ac:dyDescent="0.2">
      <c r="A745" s="1">
        <v>10</v>
      </c>
      <c r="B745" s="1">
        <v>2115</v>
      </c>
      <c r="C745" s="1" t="s">
        <v>812</v>
      </c>
      <c r="D745" s="1">
        <v>883</v>
      </c>
      <c r="E745" s="1">
        <v>128</v>
      </c>
      <c r="F745" s="1">
        <v>1021</v>
      </c>
      <c r="G745" s="9">
        <v>0.14496036240090601</v>
      </c>
      <c r="H745" s="10">
        <v>0.99020568070519099</v>
      </c>
      <c r="I745" s="1">
        <v>-0.63535584058288397</v>
      </c>
      <c r="J745" s="11">
        <v>-561.01920723468697</v>
      </c>
    </row>
    <row r="746" spans="1:10" x14ac:dyDescent="0.2">
      <c r="A746" s="1">
        <v>10</v>
      </c>
      <c r="B746" s="1">
        <v>2116</v>
      </c>
      <c r="C746" s="1" t="s">
        <v>813</v>
      </c>
      <c r="D746" s="1">
        <v>948</v>
      </c>
      <c r="E746" s="1">
        <v>169</v>
      </c>
      <c r="F746" s="1">
        <v>987</v>
      </c>
      <c r="G746" s="9">
        <v>0.17827004219409301</v>
      </c>
      <c r="H746" s="10">
        <v>1.1317122593718301</v>
      </c>
      <c r="I746" s="1">
        <v>-0.58468788776062697</v>
      </c>
      <c r="J746" s="11">
        <v>-554.28411759707501</v>
      </c>
    </row>
    <row r="747" spans="1:10" x14ac:dyDescent="0.2">
      <c r="A747" s="1">
        <v>10</v>
      </c>
      <c r="B747" s="1">
        <v>2121</v>
      </c>
      <c r="C747" s="1" t="s">
        <v>814</v>
      </c>
      <c r="D747" s="1">
        <v>1488</v>
      </c>
      <c r="E747" s="1">
        <v>373</v>
      </c>
      <c r="F747" s="1">
        <v>5425</v>
      </c>
      <c r="G747" s="9">
        <v>0.25067204301075302</v>
      </c>
      <c r="H747" s="10">
        <v>0.34304147465437801</v>
      </c>
      <c r="I747" s="1">
        <v>-0.499997294848537</v>
      </c>
      <c r="J747" s="11">
        <v>-743.995974734622</v>
      </c>
    </row>
    <row r="748" spans="1:10" x14ac:dyDescent="0.2">
      <c r="A748" s="1">
        <v>10</v>
      </c>
      <c r="B748" s="1">
        <v>2122</v>
      </c>
      <c r="C748" s="1" t="s">
        <v>815</v>
      </c>
      <c r="D748" s="1">
        <v>1749</v>
      </c>
      <c r="E748" s="1">
        <v>345</v>
      </c>
      <c r="F748" s="1">
        <v>1002</v>
      </c>
      <c r="G748" s="9">
        <v>0.19725557461406501</v>
      </c>
      <c r="H748" s="10">
        <v>2.0898203592814402</v>
      </c>
      <c r="I748" s="1">
        <v>-0.49260709279991899</v>
      </c>
      <c r="J748" s="11">
        <v>-861.569805307058</v>
      </c>
    </row>
    <row r="749" spans="1:10" x14ac:dyDescent="0.2">
      <c r="A749" s="1">
        <v>10</v>
      </c>
      <c r="B749" s="1">
        <v>2123</v>
      </c>
      <c r="C749" s="1" t="s">
        <v>816</v>
      </c>
      <c r="D749" s="1">
        <v>529</v>
      </c>
      <c r="E749" s="1">
        <v>149</v>
      </c>
      <c r="F749" s="1">
        <v>409</v>
      </c>
      <c r="G749" s="9">
        <v>0.28166351606805301</v>
      </c>
      <c r="H749" s="10">
        <v>1.6577017114914401</v>
      </c>
      <c r="I749" s="1">
        <v>-0.44870501546207298</v>
      </c>
      <c r="J749" s="11">
        <v>-237.36495317943701</v>
      </c>
    </row>
    <row r="750" spans="1:10" x14ac:dyDescent="0.2">
      <c r="A750" s="1">
        <v>10</v>
      </c>
      <c r="B750" s="1">
        <v>2124</v>
      </c>
      <c r="C750" s="1" t="s">
        <v>817</v>
      </c>
      <c r="D750" s="1">
        <v>2514</v>
      </c>
      <c r="E750" s="1">
        <v>880</v>
      </c>
      <c r="F750" s="1">
        <v>957</v>
      </c>
      <c r="G750" s="9">
        <v>0.35003977724741397</v>
      </c>
      <c r="H750" s="10">
        <v>3.5464994775339602</v>
      </c>
      <c r="I750" s="1">
        <v>-0.211378491002816</v>
      </c>
      <c r="J750" s="11">
        <v>-531.40552638107897</v>
      </c>
    </row>
    <row r="751" spans="1:10" x14ac:dyDescent="0.2">
      <c r="A751" s="1">
        <v>10</v>
      </c>
      <c r="B751" s="1">
        <v>2125</v>
      </c>
      <c r="C751" s="1" t="s">
        <v>818</v>
      </c>
      <c r="D751" s="1">
        <v>21464</v>
      </c>
      <c r="E751" s="1">
        <v>13727</v>
      </c>
      <c r="F751" s="1">
        <v>2364</v>
      </c>
      <c r="G751" s="9">
        <v>0.63953596720089501</v>
      </c>
      <c r="H751" s="10">
        <v>14.8862098138748</v>
      </c>
      <c r="I751" s="1">
        <v>1.33619817130717</v>
      </c>
      <c r="J751" s="11">
        <v>28680.157548937201</v>
      </c>
    </row>
    <row r="752" spans="1:10" x14ac:dyDescent="0.2">
      <c r="A752" s="1">
        <v>10</v>
      </c>
      <c r="B752" s="1">
        <v>2128</v>
      </c>
      <c r="C752" s="1" t="s">
        <v>819</v>
      </c>
      <c r="D752" s="1">
        <v>262</v>
      </c>
      <c r="E752" s="1">
        <v>29</v>
      </c>
      <c r="F752" s="1">
        <v>196</v>
      </c>
      <c r="G752" s="9">
        <v>0.110687022900763</v>
      </c>
      <c r="H752" s="10">
        <v>1.4846938775510199</v>
      </c>
      <c r="I752" s="1">
        <v>-0.68534313939499603</v>
      </c>
      <c r="J752" s="11">
        <v>-179.55990252148899</v>
      </c>
    </row>
    <row r="753" spans="1:10" x14ac:dyDescent="0.2">
      <c r="A753" s="1">
        <v>10</v>
      </c>
      <c r="B753" s="1">
        <v>2129</v>
      </c>
      <c r="C753" s="1" t="s">
        <v>820</v>
      </c>
      <c r="D753" s="1">
        <v>821</v>
      </c>
      <c r="E753" s="1">
        <v>166</v>
      </c>
      <c r="F753" s="1">
        <v>962</v>
      </c>
      <c r="G753" s="9">
        <v>0.20219244823386101</v>
      </c>
      <c r="H753" s="10">
        <v>1.02598752598753</v>
      </c>
      <c r="I753" s="1">
        <v>-0.56296345344048804</v>
      </c>
      <c r="J753" s="11">
        <v>-462.19299527464102</v>
      </c>
    </row>
    <row r="754" spans="1:10" x14ac:dyDescent="0.2">
      <c r="A754" s="1">
        <v>10</v>
      </c>
      <c r="B754" s="1">
        <v>2130</v>
      </c>
      <c r="C754" s="1" t="s">
        <v>821</v>
      </c>
      <c r="D754" s="1">
        <v>324</v>
      </c>
      <c r="E754" s="1">
        <v>25</v>
      </c>
      <c r="F754" s="1">
        <v>165</v>
      </c>
      <c r="G754" s="9">
        <v>7.7160493827160503E-2</v>
      </c>
      <c r="H754" s="10">
        <v>2.1151515151515201</v>
      </c>
      <c r="I754" s="1">
        <v>-0.70224613191676699</v>
      </c>
      <c r="J754" s="11">
        <v>-227.52774674103301</v>
      </c>
    </row>
    <row r="755" spans="1:10" x14ac:dyDescent="0.2">
      <c r="A755" s="1">
        <v>10</v>
      </c>
      <c r="B755" s="1">
        <v>2131</v>
      </c>
      <c r="C755" s="1" t="s">
        <v>822</v>
      </c>
      <c r="D755" s="1">
        <v>812</v>
      </c>
      <c r="E755" s="1">
        <v>125</v>
      </c>
      <c r="F755" s="1">
        <v>452</v>
      </c>
      <c r="G755" s="9">
        <v>0.15394088669950701</v>
      </c>
      <c r="H755" s="10">
        <v>2.0730088495575201</v>
      </c>
      <c r="I755" s="1">
        <v>-0.58592516168309305</v>
      </c>
      <c r="J755" s="11">
        <v>-475.77123128667102</v>
      </c>
    </row>
    <row r="756" spans="1:10" x14ac:dyDescent="0.2">
      <c r="A756" s="1">
        <v>10</v>
      </c>
      <c r="B756" s="1">
        <v>2134</v>
      </c>
      <c r="C756" s="1" t="s">
        <v>823</v>
      </c>
      <c r="D756" s="1">
        <v>806</v>
      </c>
      <c r="E756" s="1">
        <v>159</v>
      </c>
      <c r="F756" s="1">
        <v>1942</v>
      </c>
      <c r="G756" s="9">
        <v>0.19727047146401999</v>
      </c>
      <c r="H756" s="10">
        <v>0.49691040164778599</v>
      </c>
      <c r="I756" s="1">
        <v>-0.589767258739199</v>
      </c>
      <c r="J756" s="11">
        <v>-475.35241054379401</v>
      </c>
    </row>
    <row r="757" spans="1:10" x14ac:dyDescent="0.2">
      <c r="A757" s="1">
        <v>10</v>
      </c>
      <c r="B757" s="1">
        <v>2135</v>
      </c>
      <c r="C757" s="1" t="s">
        <v>824</v>
      </c>
      <c r="D757" s="1">
        <v>2090</v>
      </c>
      <c r="E757" s="1">
        <v>1024</v>
      </c>
      <c r="F757" s="1">
        <v>2734</v>
      </c>
      <c r="G757" s="9">
        <v>0.48995215311004803</v>
      </c>
      <c r="H757" s="10">
        <v>1.1389904901243599</v>
      </c>
      <c r="I757" s="1">
        <v>-0.138973317893031</v>
      </c>
      <c r="J757" s="11">
        <v>-290.45423439643503</v>
      </c>
    </row>
    <row r="758" spans="1:10" x14ac:dyDescent="0.2">
      <c r="A758" s="1">
        <v>10</v>
      </c>
      <c r="B758" s="1">
        <v>2137</v>
      </c>
      <c r="C758" s="1" t="s">
        <v>825</v>
      </c>
      <c r="D758" s="1">
        <v>615</v>
      </c>
      <c r="E758" s="1">
        <v>90</v>
      </c>
      <c r="F758" s="1">
        <v>1048</v>
      </c>
      <c r="G758" s="9">
        <v>0.146341463414634</v>
      </c>
      <c r="H758" s="10">
        <v>0.67270992366412197</v>
      </c>
      <c r="I758" s="1">
        <v>-0.656117603523936</v>
      </c>
      <c r="J758" s="11">
        <v>-403.51232616722098</v>
      </c>
    </row>
    <row r="759" spans="1:10" x14ac:dyDescent="0.2">
      <c r="A759" s="1">
        <v>10</v>
      </c>
      <c r="B759" s="1">
        <v>2138</v>
      </c>
      <c r="C759" s="1" t="s">
        <v>826</v>
      </c>
      <c r="D759" s="1">
        <v>664</v>
      </c>
      <c r="E759" s="1">
        <v>234</v>
      </c>
      <c r="F759" s="1">
        <v>4661</v>
      </c>
      <c r="G759" s="9">
        <v>0.35240963855421698</v>
      </c>
      <c r="H759" s="10">
        <v>0.192662518772796</v>
      </c>
      <c r="I759" s="1">
        <v>-0.407586021368606</v>
      </c>
      <c r="J759" s="11">
        <v>-270.63711818875402</v>
      </c>
    </row>
    <row r="760" spans="1:10" x14ac:dyDescent="0.2">
      <c r="A760" s="1">
        <v>10</v>
      </c>
      <c r="B760" s="1">
        <v>2140</v>
      </c>
      <c r="C760" s="1" t="s">
        <v>827</v>
      </c>
      <c r="D760" s="1">
        <v>1797</v>
      </c>
      <c r="E760" s="1">
        <v>941</v>
      </c>
      <c r="F760" s="1">
        <v>779</v>
      </c>
      <c r="G760" s="9">
        <v>0.52365052865887596</v>
      </c>
      <c r="H760" s="10">
        <v>3.5147625160462099</v>
      </c>
      <c r="I760" s="1">
        <v>-1.7973082932106699E-2</v>
      </c>
      <c r="J760" s="11">
        <v>-32.297630028995698</v>
      </c>
    </row>
    <row r="761" spans="1:10" x14ac:dyDescent="0.2">
      <c r="A761" s="1">
        <v>10</v>
      </c>
      <c r="B761" s="1">
        <v>2143</v>
      </c>
      <c r="C761" s="1" t="s">
        <v>828</v>
      </c>
      <c r="D761" s="1">
        <v>585</v>
      </c>
      <c r="E761" s="1">
        <v>156</v>
      </c>
      <c r="F761" s="1">
        <v>251</v>
      </c>
      <c r="G761" s="9">
        <v>0.266666666666667</v>
      </c>
      <c r="H761" s="10">
        <v>2.9521912350597601</v>
      </c>
      <c r="I761" s="1">
        <v>-0.41708595489353101</v>
      </c>
      <c r="J761" s="11">
        <v>-243.99528361271601</v>
      </c>
    </row>
    <row r="762" spans="1:10" x14ac:dyDescent="0.2">
      <c r="A762" s="1">
        <v>10</v>
      </c>
      <c r="B762" s="1">
        <v>2145</v>
      </c>
      <c r="C762" s="1" t="s">
        <v>829</v>
      </c>
      <c r="D762" s="1">
        <v>1101</v>
      </c>
      <c r="E762" s="1">
        <v>215</v>
      </c>
      <c r="F762" s="1">
        <v>446</v>
      </c>
      <c r="G762" s="9">
        <v>0.19527702089009999</v>
      </c>
      <c r="H762" s="10">
        <v>2.9506726457399099</v>
      </c>
      <c r="I762" s="1">
        <v>-0.48841549579966198</v>
      </c>
      <c r="J762" s="11">
        <v>-537.74546087542797</v>
      </c>
    </row>
    <row r="763" spans="1:10" x14ac:dyDescent="0.2">
      <c r="A763" s="1">
        <v>10</v>
      </c>
      <c r="B763" s="1">
        <v>2147</v>
      </c>
      <c r="C763" s="1" t="s">
        <v>830</v>
      </c>
      <c r="D763" s="1">
        <v>591</v>
      </c>
      <c r="E763" s="1">
        <v>110</v>
      </c>
      <c r="F763" s="1">
        <v>432</v>
      </c>
      <c r="G763" s="9">
        <v>0.18612521150592201</v>
      </c>
      <c r="H763" s="10">
        <v>1.62268518518519</v>
      </c>
      <c r="I763" s="1">
        <v>-0.57026281470148599</v>
      </c>
      <c r="J763" s="11">
        <v>-337.02532348857801</v>
      </c>
    </row>
    <row r="764" spans="1:10" x14ac:dyDescent="0.2">
      <c r="A764" s="1">
        <v>10</v>
      </c>
      <c r="B764" s="1">
        <v>2148</v>
      </c>
      <c r="C764" s="1" t="s">
        <v>831</v>
      </c>
      <c r="D764" s="1">
        <v>2348</v>
      </c>
      <c r="E764" s="1">
        <v>1192</v>
      </c>
      <c r="F764" s="1">
        <v>777</v>
      </c>
      <c r="G764" s="9">
        <v>0.50766609880749602</v>
      </c>
      <c r="H764" s="10">
        <v>4.5559845559845602</v>
      </c>
      <c r="I764" s="1">
        <v>2.2434664549417099E-2</v>
      </c>
      <c r="J764" s="11">
        <v>52.6765923620313</v>
      </c>
    </row>
    <row r="765" spans="1:10" x14ac:dyDescent="0.2">
      <c r="A765" s="1">
        <v>10</v>
      </c>
      <c r="B765" s="1">
        <v>2149</v>
      </c>
      <c r="C765" s="1" t="s">
        <v>832</v>
      </c>
      <c r="D765" s="1">
        <v>1558</v>
      </c>
      <c r="E765" s="1">
        <v>559</v>
      </c>
      <c r="F765" s="1">
        <v>2359</v>
      </c>
      <c r="G765" s="9">
        <v>0.35879332477535297</v>
      </c>
      <c r="H765" s="10">
        <v>0.89741415854175499</v>
      </c>
      <c r="I765" s="1">
        <v>-0.33753506959266799</v>
      </c>
      <c r="J765" s="11">
        <v>-525.87963842537602</v>
      </c>
    </row>
    <row r="766" spans="1:10" x14ac:dyDescent="0.2">
      <c r="A766" s="1">
        <v>10</v>
      </c>
      <c r="B766" s="1">
        <v>2152</v>
      </c>
      <c r="C766" s="1" t="s">
        <v>833</v>
      </c>
      <c r="D766" s="1">
        <v>1444</v>
      </c>
      <c r="E766" s="1">
        <v>746</v>
      </c>
      <c r="F766" s="1">
        <v>1859</v>
      </c>
      <c r="G766" s="9">
        <v>0.51662049861495796</v>
      </c>
      <c r="H766" s="10">
        <v>1.17805271651425</v>
      </c>
      <c r="I766" s="1">
        <v>-0.128806762980087</v>
      </c>
      <c r="J766" s="11">
        <v>-185.996965743245</v>
      </c>
    </row>
    <row r="767" spans="1:10" x14ac:dyDescent="0.2">
      <c r="A767" s="1">
        <v>10</v>
      </c>
      <c r="B767" s="1">
        <v>2153</v>
      </c>
      <c r="C767" s="1" t="s">
        <v>834</v>
      </c>
      <c r="D767" s="1">
        <v>1066</v>
      </c>
      <c r="E767" s="1">
        <v>304</v>
      </c>
      <c r="F767" s="1">
        <v>873</v>
      </c>
      <c r="G767" s="9">
        <v>0.28517823639774897</v>
      </c>
      <c r="H767" s="10">
        <v>1.5693012600229099</v>
      </c>
      <c r="I767" s="1">
        <v>-0.42627531582002798</v>
      </c>
      <c r="J767" s="11">
        <v>-454.40948666414999</v>
      </c>
    </row>
    <row r="768" spans="1:10" x14ac:dyDescent="0.2">
      <c r="A768" s="1">
        <v>10</v>
      </c>
      <c r="B768" s="1">
        <v>2155</v>
      </c>
      <c r="C768" s="1" t="s">
        <v>835</v>
      </c>
      <c r="D768" s="1">
        <v>1049</v>
      </c>
      <c r="E768" s="1">
        <v>512</v>
      </c>
      <c r="F768" s="1">
        <v>1002</v>
      </c>
      <c r="G768" s="9">
        <v>0.48808388941849401</v>
      </c>
      <c r="H768" s="10">
        <v>1.5578842315369299</v>
      </c>
      <c r="I768" s="1">
        <v>-0.166798372971319</v>
      </c>
      <c r="J768" s="11">
        <v>-174.97149324691301</v>
      </c>
    </row>
    <row r="769" spans="1:10" x14ac:dyDescent="0.2">
      <c r="A769" s="1">
        <v>10</v>
      </c>
      <c r="B769" s="1">
        <v>2160</v>
      </c>
      <c r="C769" s="1" t="s">
        <v>836</v>
      </c>
      <c r="D769" s="1">
        <v>2277</v>
      </c>
      <c r="E769" s="1">
        <v>596</v>
      </c>
      <c r="F769" s="1">
        <v>1043</v>
      </c>
      <c r="G769" s="9">
        <v>0.261747913921827</v>
      </c>
      <c r="H769" s="10">
        <v>2.7545541706615499</v>
      </c>
      <c r="I769" s="1">
        <v>-0.363911251039226</v>
      </c>
      <c r="J769" s="11">
        <v>-828.62591861631802</v>
      </c>
    </row>
    <row r="770" spans="1:10" x14ac:dyDescent="0.2">
      <c r="A770" s="1">
        <v>10</v>
      </c>
      <c r="B770" s="1">
        <v>2162</v>
      </c>
      <c r="C770" s="1" t="s">
        <v>837</v>
      </c>
      <c r="D770" s="1">
        <v>1242</v>
      </c>
      <c r="E770" s="1">
        <v>357</v>
      </c>
      <c r="F770" s="1">
        <v>3047</v>
      </c>
      <c r="G770" s="9">
        <v>0.28743961352656999</v>
      </c>
      <c r="H770" s="10">
        <v>0.52477847062684602</v>
      </c>
      <c r="I770" s="1">
        <v>-0.45567676405052299</v>
      </c>
      <c r="J770" s="11">
        <v>-565.95054095075</v>
      </c>
    </row>
    <row r="771" spans="1:10" x14ac:dyDescent="0.2">
      <c r="A771" s="1">
        <v>10</v>
      </c>
      <c r="B771" s="1">
        <v>2163</v>
      </c>
      <c r="C771" s="1" t="s">
        <v>838</v>
      </c>
      <c r="D771" s="1">
        <v>2384</v>
      </c>
      <c r="E771" s="1">
        <v>974</v>
      </c>
      <c r="F771" s="1">
        <v>9890</v>
      </c>
      <c r="G771" s="9">
        <v>0.408557046979866</v>
      </c>
      <c r="H771" s="10">
        <v>0.33953488372092999</v>
      </c>
      <c r="I771" s="1">
        <v>-0.26192946060303801</v>
      </c>
      <c r="J771" s="11">
        <v>-624.43983407764404</v>
      </c>
    </row>
    <row r="772" spans="1:10" x14ac:dyDescent="0.2">
      <c r="A772" s="1">
        <v>10</v>
      </c>
      <c r="B772" s="1">
        <v>2171</v>
      </c>
      <c r="C772" s="1" t="s">
        <v>839</v>
      </c>
      <c r="D772" s="1">
        <v>802</v>
      </c>
      <c r="E772" s="1">
        <v>92</v>
      </c>
      <c r="F772" s="1">
        <v>599</v>
      </c>
      <c r="G772" s="9">
        <v>0.114713216957606</v>
      </c>
      <c r="H772" s="10">
        <v>1.4924874791318901</v>
      </c>
      <c r="I772" s="1">
        <v>-0.65852171666517301</v>
      </c>
      <c r="J772" s="11">
        <v>-528.13441676546802</v>
      </c>
    </row>
    <row r="773" spans="1:10" x14ac:dyDescent="0.2">
      <c r="A773" s="1">
        <v>10</v>
      </c>
      <c r="B773" s="1">
        <v>2172</v>
      </c>
      <c r="C773" s="1" t="s">
        <v>840</v>
      </c>
      <c r="D773" s="1">
        <v>68</v>
      </c>
      <c r="E773" s="1">
        <v>27</v>
      </c>
      <c r="F773" s="1">
        <v>242</v>
      </c>
      <c r="G773" s="9">
        <v>0.39705882352941202</v>
      </c>
      <c r="H773" s="10">
        <v>0.39256198347107402</v>
      </c>
      <c r="I773" s="1">
        <v>-0.36630392305304998</v>
      </c>
      <c r="J773" s="11">
        <v>-24.9086667676074</v>
      </c>
    </row>
    <row r="774" spans="1:10" x14ac:dyDescent="0.2">
      <c r="A774" s="1">
        <v>10</v>
      </c>
      <c r="B774" s="1">
        <v>2173</v>
      </c>
      <c r="C774" s="1" t="s">
        <v>841</v>
      </c>
      <c r="D774" s="1">
        <v>774</v>
      </c>
      <c r="E774" s="1">
        <v>107</v>
      </c>
      <c r="F774" s="1">
        <v>611</v>
      </c>
      <c r="G774" s="9">
        <v>0.138242894056848</v>
      </c>
      <c r="H774" s="10">
        <v>1.4418985270049101</v>
      </c>
      <c r="I774" s="1">
        <v>-0.63131331563111204</v>
      </c>
      <c r="J774" s="11">
        <v>-488.63650629848001</v>
      </c>
    </row>
    <row r="775" spans="1:10" x14ac:dyDescent="0.2">
      <c r="A775" s="1">
        <v>10</v>
      </c>
      <c r="B775" s="1">
        <v>2174</v>
      </c>
      <c r="C775" s="1" t="s">
        <v>842</v>
      </c>
      <c r="D775" s="1">
        <v>1859</v>
      </c>
      <c r="E775" s="1">
        <v>1394</v>
      </c>
      <c r="F775" s="1">
        <v>577</v>
      </c>
      <c r="G775" s="9">
        <v>0.74986551909628796</v>
      </c>
      <c r="H775" s="10">
        <v>5.6377816291161196</v>
      </c>
      <c r="I775" s="1">
        <v>0.35480279973800799</v>
      </c>
      <c r="J775" s="11">
        <v>659.57840471295799</v>
      </c>
    </row>
    <row r="776" spans="1:10" x14ac:dyDescent="0.2">
      <c r="A776" s="1">
        <v>10</v>
      </c>
      <c r="B776" s="1">
        <v>2175</v>
      </c>
      <c r="C776" s="1" t="s">
        <v>843</v>
      </c>
      <c r="D776" s="1">
        <v>3114</v>
      </c>
      <c r="E776" s="1">
        <v>550</v>
      </c>
      <c r="F776" s="1">
        <v>644</v>
      </c>
      <c r="G776" s="9">
        <v>0.17662170841361599</v>
      </c>
      <c r="H776" s="10">
        <v>5.6894409937888204</v>
      </c>
      <c r="I776" s="1">
        <v>-0.32979762929109102</v>
      </c>
      <c r="J776" s="11">
        <v>-1026.98981761246</v>
      </c>
    </row>
    <row r="777" spans="1:10" x14ac:dyDescent="0.2">
      <c r="A777" s="1">
        <v>10</v>
      </c>
      <c r="B777" s="1">
        <v>2177</v>
      </c>
      <c r="C777" s="1" t="s">
        <v>844</v>
      </c>
      <c r="D777" s="1">
        <v>803</v>
      </c>
      <c r="E777" s="1">
        <v>178</v>
      </c>
      <c r="F777" s="1">
        <v>393</v>
      </c>
      <c r="G777" s="9">
        <v>0.221668742216687</v>
      </c>
      <c r="H777" s="10">
        <v>2.4961832061068701</v>
      </c>
      <c r="I777" s="1">
        <v>-0.48339428856945799</v>
      </c>
      <c r="J777" s="11">
        <v>-388.16561372127501</v>
      </c>
    </row>
    <row r="778" spans="1:10" x14ac:dyDescent="0.2">
      <c r="A778" s="1">
        <v>10</v>
      </c>
      <c r="B778" s="1">
        <v>2179</v>
      </c>
      <c r="C778" s="1" t="s">
        <v>845</v>
      </c>
      <c r="D778" s="1">
        <v>125</v>
      </c>
      <c r="E778" s="1">
        <v>39</v>
      </c>
      <c r="F778" s="1">
        <v>163</v>
      </c>
      <c r="G778" s="9">
        <v>0.312</v>
      </c>
      <c r="H778" s="10">
        <v>1.00613496932515</v>
      </c>
      <c r="I778" s="1">
        <v>-0.45021898760543599</v>
      </c>
      <c r="J778" s="11">
        <v>-56.277373450679498</v>
      </c>
    </row>
    <row r="779" spans="1:10" x14ac:dyDescent="0.2">
      <c r="A779" s="1">
        <v>10</v>
      </c>
      <c r="B779" s="1">
        <v>2183</v>
      </c>
      <c r="C779" s="1" t="s">
        <v>846</v>
      </c>
      <c r="D779" s="1">
        <v>2239</v>
      </c>
      <c r="E779" s="1">
        <v>632</v>
      </c>
      <c r="F779" s="1">
        <v>558</v>
      </c>
      <c r="G779" s="9">
        <v>0.282268870031264</v>
      </c>
      <c r="H779" s="10">
        <v>5.1451612903225801</v>
      </c>
      <c r="I779" s="1">
        <v>-0.24919056743090601</v>
      </c>
      <c r="J779" s="11">
        <v>-557.93768047779895</v>
      </c>
    </row>
    <row r="780" spans="1:10" x14ac:dyDescent="0.2">
      <c r="A780" s="1">
        <v>10</v>
      </c>
      <c r="B780" s="1">
        <v>2184</v>
      </c>
      <c r="C780" s="1" t="s">
        <v>847</v>
      </c>
      <c r="D780" s="1">
        <v>1296</v>
      </c>
      <c r="E780" s="1">
        <v>148</v>
      </c>
      <c r="F780" s="1">
        <v>438</v>
      </c>
      <c r="G780" s="9">
        <v>0.114197530864198</v>
      </c>
      <c r="H780" s="10">
        <v>3.2968036529680398</v>
      </c>
      <c r="I780" s="1">
        <v>-0.57181596823369796</v>
      </c>
      <c r="J780" s="11">
        <v>-741.07349483087205</v>
      </c>
    </row>
    <row r="781" spans="1:10" x14ac:dyDescent="0.2">
      <c r="A781" s="1">
        <v>10</v>
      </c>
      <c r="B781" s="1">
        <v>2185</v>
      </c>
      <c r="C781" s="1" t="s">
        <v>848</v>
      </c>
      <c r="D781" s="1">
        <v>394</v>
      </c>
      <c r="E781" s="1">
        <v>64</v>
      </c>
      <c r="F781" s="1">
        <v>345</v>
      </c>
      <c r="G781" s="9">
        <v>0.16243654822334999</v>
      </c>
      <c r="H781" s="10">
        <v>1.32753623188406</v>
      </c>
      <c r="I781" s="1">
        <v>-0.61957179893684799</v>
      </c>
      <c r="J781" s="11">
        <v>-244.11128878111799</v>
      </c>
    </row>
    <row r="782" spans="1:10" x14ac:dyDescent="0.2">
      <c r="A782" s="1">
        <v>10</v>
      </c>
      <c r="B782" s="1">
        <v>2186</v>
      </c>
      <c r="C782" s="1" t="s">
        <v>849</v>
      </c>
      <c r="D782" s="1">
        <v>1441</v>
      </c>
      <c r="E782" s="1">
        <v>336</v>
      </c>
      <c r="F782" s="1">
        <v>492</v>
      </c>
      <c r="G782" s="9">
        <v>0.233171408743928</v>
      </c>
      <c r="H782" s="10">
        <v>3.6117886178861802</v>
      </c>
      <c r="I782" s="1">
        <v>-0.40144937576855499</v>
      </c>
      <c r="J782" s="11">
        <v>-578.48855048248697</v>
      </c>
    </row>
    <row r="783" spans="1:10" x14ac:dyDescent="0.2">
      <c r="A783" s="1">
        <v>10</v>
      </c>
      <c r="B783" s="1">
        <v>2189</v>
      </c>
      <c r="C783" s="1" t="s">
        <v>850</v>
      </c>
      <c r="D783" s="1">
        <v>1105</v>
      </c>
      <c r="E783" s="1">
        <v>229</v>
      </c>
      <c r="F783" s="1">
        <v>560</v>
      </c>
      <c r="G783" s="9">
        <v>0.20723981900452501</v>
      </c>
      <c r="H783" s="10">
        <v>2.3821428571428598</v>
      </c>
      <c r="I783" s="1">
        <v>-0.49426694488605799</v>
      </c>
      <c r="J783" s="11">
        <v>-546.16497409909402</v>
      </c>
    </row>
    <row r="784" spans="1:10" x14ac:dyDescent="0.2">
      <c r="A784" s="1">
        <v>10</v>
      </c>
      <c r="B784" s="1">
        <v>2192</v>
      </c>
      <c r="C784" s="1" t="s">
        <v>851</v>
      </c>
      <c r="D784" s="1">
        <v>2215</v>
      </c>
      <c r="E784" s="1">
        <v>910</v>
      </c>
      <c r="F784" s="1">
        <v>996</v>
      </c>
      <c r="G784" s="9">
        <v>0.41083521444695298</v>
      </c>
      <c r="H784" s="10">
        <v>3.1375502008032101</v>
      </c>
      <c r="I784" s="1">
        <v>-0.16050239505410099</v>
      </c>
      <c r="J784" s="11">
        <v>-355.51280504483401</v>
      </c>
    </row>
    <row r="785" spans="1:10" x14ac:dyDescent="0.2">
      <c r="A785" s="1">
        <v>10</v>
      </c>
      <c r="B785" s="1">
        <v>2194</v>
      </c>
      <c r="C785" s="1" t="s">
        <v>852</v>
      </c>
      <c r="D785" s="1">
        <v>275</v>
      </c>
      <c r="E785" s="1">
        <v>93</v>
      </c>
      <c r="F785" s="1">
        <v>102</v>
      </c>
      <c r="G785" s="9">
        <v>0.33818181818181797</v>
      </c>
      <c r="H785" s="10">
        <v>3.6078431372548998</v>
      </c>
      <c r="I785" s="1">
        <v>-0.312856822093317</v>
      </c>
      <c r="J785" s="11">
        <v>-86.035626075662194</v>
      </c>
    </row>
    <row r="786" spans="1:10" x14ac:dyDescent="0.2">
      <c r="A786" s="1">
        <v>10</v>
      </c>
      <c r="B786" s="1">
        <v>2196</v>
      </c>
      <c r="C786" s="1" t="s">
        <v>853</v>
      </c>
      <c r="D786" s="1">
        <v>38288</v>
      </c>
      <c r="E786" s="1">
        <v>32888</v>
      </c>
      <c r="F786" s="1">
        <v>876</v>
      </c>
      <c r="G786" s="9">
        <v>0.858963643961555</v>
      </c>
      <c r="H786" s="10">
        <v>81.251141552511399</v>
      </c>
      <c r="I786" s="1">
        <v>4.7782627893537999</v>
      </c>
      <c r="J786" s="11">
        <v>182950.12567877799</v>
      </c>
    </row>
    <row r="787" spans="1:10" x14ac:dyDescent="0.2">
      <c r="A787" s="1">
        <v>10</v>
      </c>
      <c r="B787" s="1">
        <v>2197</v>
      </c>
      <c r="C787" s="1" t="s">
        <v>854</v>
      </c>
      <c r="D787" s="1">
        <v>3118</v>
      </c>
      <c r="E787" s="1">
        <v>4566</v>
      </c>
      <c r="F787" s="1">
        <v>344</v>
      </c>
      <c r="G787" s="9">
        <v>1.4644002565747301</v>
      </c>
      <c r="H787" s="10">
        <v>22.337209302325601</v>
      </c>
      <c r="I787" s="1">
        <v>1.95000904189664</v>
      </c>
      <c r="J787" s="11">
        <v>6080.1281926337297</v>
      </c>
    </row>
    <row r="788" spans="1:10" x14ac:dyDescent="0.2">
      <c r="A788" s="1">
        <v>10</v>
      </c>
      <c r="B788" s="1">
        <v>2198</v>
      </c>
      <c r="C788" s="1" t="s">
        <v>855</v>
      </c>
      <c r="D788" s="1">
        <v>3170</v>
      </c>
      <c r="E788" s="1">
        <v>4452</v>
      </c>
      <c r="F788" s="1">
        <v>366</v>
      </c>
      <c r="G788" s="9">
        <v>1.40441640378549</v>
      </c>
      <c r="H788" s="10">
        <v>20.8251366120219</v>
      </c>
      <c r="I788" s="1">
        <v>1.81818913139286</v>
      </c>
      <c r="J788" s="11">
        <v>5763.6595465153696</v>
      </c>
    </row>
    <row r="789" spans="1:10" x14ac:dyDescent="0.2">
      <c r="A789" s="1">
        <v>10</v>
      </c>
      <c r="B789" s="1">
        <v>2200</v>
      </c>
      <c r="C789" s="1" t="s">
        <v>856</v>
      </c>
      <c r="D789" s="1">
        <v>1911</v>
      </c>
      <c r="E789" s="1">
        <v>826</v>
      </c>
      <c r="F789" s="1">
        <v>535</v>
      </c>
      <c r="G789" s="9">
        <v>0.43223443223443198</v>
      </c>
      <c r="H789" s="10">
        <v>5.1158878504672902</v>
      </c>
      <c r="I789" s="1">
        <v>-7.0672956189149594E-2</v>
      </c>
      <c r="J789" s="11">
        <v>-135.056019277465</v>
      </c>
    </row>
    <row r="790" spans="1:10" x14ac:dyDescent="0.2">
      <c r="A790" s="1">
        <v>10</v>
      </c>
      <c r="B790" s="1">
        <v>2206</v>
      </c>
      <c r="C790" s="1" t="s">
        <v>857</v>
      </c>
      <c r="D790" s="1">
        <v>8095</v>
      </c>
      <c r="E790" s="1">
        <v>2443</v>
      </c>
      <c r="F790" s="1">
        <v>734</v>
      </c>
      <c r="G790" s="9">
        <v>0.30179122915379902</v>
      </c>
      <c r="H790" s="10">
        <v>14.3569482288828</v>
      </c>
      <c r="I790" s="1">
        <v>0.353792872243686</v>
      </c>
      <c r="J790" s="11">
        <v>2863.95330081264</v>
      </c>
    </row>
    <row r="791" spans="1:10" x14ac:dyDescent="0.2">
      <c r="A791" s="1">
        <v>10</v>
      </c>
      <c r="B791" s="1">
        <v>2208</v>
      </c>
      <c r="C791" s="1" t="s">
        <v>858</v>
      </c>
      <c r="D791" s="1">
        <v>1564</v>
      </c>
      <c r="E791" s="1">
        <v>1210</v>
      </c>
      <c r="F791" s="1">
        <v>290</v>
      </c>
      <c r="G791" s="9">
        <v>0.77365728900255804</v>
      </c>
      <c r="H791" s="10">
        <v>9.5655172413793093</v>
      </c>
      <c r="I791" s="1">
        <v>0.52134437494548602</v>
      </c>
      <c r="J791" s="11">
        <v>815.38260241473995</v>
      </c>
    </row>
    <row r="792" spans="1:10" x14ac:dyDescent="0.2">
      <c r="A792" s="1">
        <v>10</v>
      </c>
      <c r="B792" s="1">
        <v>2211</v>
      </c>
      <c r="C792" s="1" t="s">
        <v>859</v>
      </c>
      <c r="D792" s="1">
        <v>2504</v>
      </c>
      <c r="E792" s="1">
        <v>252</v>
      </c>
      <c r="F792" s="1">
        <v>551</v>
      </c>
      <c r="G792" s="9">
        <v>0.100638977635783</v>
      </c>
      <c r="H792" s="10">
        <v>5.0018148820326704</v>
      </c>
      <c r="I792" s="1">
        <v>-0.47735365177740602</v>
      </c>
      <c r="J792" s="11">
        <v>-1195.2935440506201</v>
      </c>
    </row>
    <row r="793" spans="1:10" x14ac:dyDescent="0.2">
      <c r="A793" s="1">
        <v>10</v>
      </c>
      <c r="B793" s="1">
        <v>2213</v>
      </c>
      <c r="C793" s="1" t="s">
        <v>860</v>
      </c>
      <c r="D793" s="1">
        <v>623</v>
      </c>
      <c r="E793" s="1">
        <v>154</v>
      </c>
      <c r="F793" s="1">
        <v>673</v>
      </c>
      <c r="G793" s="9">
        <v>0.24719101123595499</v>
      </c>
      <c r="H793" s="10">
        <v>1.15453194650817</v>
      </c>
      <c r="I793" s="1">
        <v>-0.50817358303617599</v>
      </c>
      <c r="J793" s="11">
        <v>-316.59214223153799</v>
      </c>
    </row>
    <row r="794" spans="1:10" x14ac:dyDescent="0.2">
      <c r="A794" s="1">
        <v>10</v>
      </c>
      <c r="B794" s="1">
        <v>2216</v>
      </c>
      <c r="C794" s="1" t="s">
        <v>861</v>
      </c>
      <c r="D794" s="1">
        <v>141</v>
      </c>
      <c r="E794" s="1">
        <v>35</v>
      </c>
      <c r="F794" s="1">
        <v>500</v>
      </c>
      <c r="G794" s="9">
        <v>0.24822695035461001</v>
      </c>
      <c r="H794" s="10">
        <v>0.35199999999999998</v>
      </c>
      <c r="I794" s="1">
        <v>-0.55607658508027702</v>
      </c>
      <c r="J794" s="11">
        <v>-78.406798496318999</v>
      </c>
    </row>
    <row r="795" spans="1:10" x14ac:dyDescent="0.2">
      <c r="A795" s="1">
        <v>10</v>
      </c>
      <c r="B795" s="1">
        <v>2217</v>
      </c>
      <c r="C795" s="1" t="s">
        <v>862</v>
      </c>
      <c r="D795" s="1">
        <v>690</v>
      </c>
      <c r="E795" s="1">
        <v>121</v>
      </c>
      <c r="F795" s="1">
        <v>592</v>
      </c>
      <c r="G795" s="9">
        <v>0.17536231884058001</v>
      </c>
      <c r="H795" s="10">
        <v>1.36993243243243</v>
      </c>
      <c r="I795" s="1">
        <v>-0.58967100491591495</v>
      </c>
      <c r="J795" s="11">
        <v>-406.87299339198103</v>
      </c>
    </row>
    <row r="796" spans="1:10" x14ac:dyDescent="0.2">
      <c r="A796" s="1">
        <v>10</v>
      </c>
      <c r="B796" s="1">
        <v>2220</v>
      </c>
      <c r="C796" s="1" t="s">
        <v>863</v>
      </c>
      <c r="D796" s="1">
        <v>3104</v>
      </c>
      <c r="E796" s="1">
        <v>843</v>
      </c>
      <c r="F796" s="1">
        <v>1853</v>
      </c>
      <c r="G796" s="9">
        <v>0.27158505154639201</v>
      </c>
      <c r="H796" s="10">
        <v>2.1300593631948201</v>
      </c>
      <c r="I796" s="1">
        <v>-0.342045476278653</v>
      </c>
      <c r="J796" s="11">
        <v>-1061.7091583689401</v>
      </c>
    </row>
    <row r="797" spans="1:10" x14ac:dyDescent="0.2">
      <c r="A797" s="1">
        <v>10</v>
      </c>
      <c r="B797" s="1">
        <v>2221</v>
      </c>
      <c r="C797" s="1" t="s">
        <v>864</v>
      </c>
      <c r="D797" s="1">
        <v>964</v>
      </c>
      <c r="E797" s="1">
        <v>187</v>
      </c>
      <c r="F797" s="1">
        <v>569</v>
      </c>
      <c r="G797" s="9">
        <v>0.193983402489627</v>
      </c>
      <c r="H797" s="10">
        <v>2.02284710017575</v>
      </c>
      <c r="I797" s="1">
        <v>-0.53037505071568602</v>
      </c>
      <c r="J797" s="11">
        <v>-511.281548889921</v>
      </c>
    </row>
    <row r="798" spans="1:10" x14ac:dyDescent="0.2">
      <c r="A798" s="1">
        <v>10</v>
      </c>
      <c r="B798" s="1">
        <v>2222</v>
      </c>
      <c r="C798" s="1" t="s">
        <v>865</v>
      </c>
      <c r="D798" s="1">
        <v>1293</v>
      </c>
      <c r="E798" s="1">
        <v>708</v>
      </c>
      <c r="F798" s="1">
        <v>502</v>
      </c>
      <c r="G798" s="9">
        <v>0.54756380510440805</v>
      </c>
      <c r="H798" s="10">
        <v>3.9860557768924298</v>
      </c>
      <c r="I798" s="1">
        <v>1.0520471433495901E-2</v>
      </c>
      <c r="J798" s="11">
        <v>13.602969563510101</v>
      </c>
    </row>
    <row r="799" spans="1:10" x14ac:dyDescent="0.2">
      <c r="A799" s="1">
        <v>10</v>
      </c>
      <c r="B799" s="1">
        <v>2223</v>
      </c>
      <c r="C799" s="1" t="s">
        <v>866</v>
      </c>
      <c r="D799" s="1">
        <v>1246</v>
      </c>
      <c r="E799" s="1">
        <v>266</v>
      </c>
      <c r="F799" s="1">
        <v>1029</v>
      </c>
      <c r="G799" s="9">
        <v>0.213483146067416</v>
      </c>
      <c r="H799" s="10">
        <v>1.46938775510204</v>
      </c>
      <c r="I799" s="1">
        <v>-0.51498540688121697</v>
      </c>
      <c r="J799" s="11">
        <v>-641.67181697399701</v>
      </c>
    </row>
    <row r="800" spans="1:10" x14ac:dyDescent="0.2">
      <c r="A800" s="1">
        <v>10</v>
      </c>
      <c r="B800" s="1">
        <v>2225</v>
      </c>
      <c r="C800" s="1" t="s">
        <v>867</v>
      </c>
      <c r="D800" s="1">
        <v>152</v>
      </c>
      <c r="E800" s="1">
        <v>15</v>
      </c>
      <c r="F800" s="1">
        <v>49</v>
      </c>
      <c r="G800" s="9">
        <v>9.8684210526315805E-2</v>
      </c>
      <c r="H800" s="10">
        <v>3.4081632653061198</v>
      </c>
      <c r="I800" s="1">
        <v>-0.63279940283137304</v>
      </c>
      <c r="J800" s="11">
        <v>-96.185509230368694</v>
      </c>
    </row>
    <row r="801" spans="1:10" x14ac:dyDescent="0.2">
      <c r="A801" s="1">
        <v>10</v>
      </c>
      <c r="B801" s="1">
        <v>2226</v>
      </c>
      <c r="C801" s="1" t="s">
        <v>868</v>
      </c>
      <c r="D801" s="1">
        <v>1441</v>
      </c>
      <c r="E801" s="1">
        <v>430</v>
      </c>
      <c r="F801" s="1">
        <v>1130</v>
      </c>
      <c r="G801" s="9">
        <v>0.29840388619014602</v>
      </c>
      <c r="H801" s="10">
        <v>1.65575221238938</v>
      </c>
      <c r="I801" s="1">
        <v>-0.39120868373004802</v>
      </c>
      <c r="J801" s="11">
        <v>-563.73171325500005</v>
      </c>
    </row>
    <row r="802" spans="1:10" x14ac:dyDescent="0.2">
      <c r="A802" s="1">
        <v>10</v>
      </c>
      <c r="B802" s="1">
        <v>2228</v>
      </c>
      <c r="C802" s="1" t="s">
        <v>869</v>
      </c>
      <c r="D802" s="1">
        <v>12137</v>
      </c>
      <c r="E802" s="1">
        <v>9033</v>
      </c>
      <c r="F802" s="1">
        <v>536</v>
      </c>
      <c r="G802" s="9">
        <v>0.74425311032380304</v>
      </c>
      <c r="H802" s="10">
        <v>39.496268656716403</v>
      </c>
      <c r="I802" s="1">
        <v>2.0269460017176599</v>
      </c>
      <c r="J802" s="11">
        <v>24601.043622847199</v>
      </c>
    </row>
    <row r="803" spans="1:10" x14ac:dyDescent="0.2">
      <c r="A803" s="1">
        <v>10</v>
      </c>
      <c r="B803" s="1">
        <v>2230</v>
      </c>
      <c r="C803" s="1" t="s">
        <v>870</v>
      </c>
      <c r="D803" s="1">
        <v>83</v>
      </c>
      <c r="E803" s="1">
        <v>14</v>
      </c>
      <c r="F803" s="1">
        <v>136</v>
      </c>
      <c r="G803" s="9">
        <v>0.16867469879518099</v>
      </c>
      <c r="H803" s="10">
        <v>0.71323529411764697</v>
      </c>
      <c r="I803" s="1">
        <v>-0.64695446296626802</v>
      </c>
      <c r="J803" s="11">
        <v>-53.697220426200303</v>
      </c>
    </row>
    <row r="804" spans="1:10" x14ac:dyDescent="0.2">
      <c r="A804" s="1">
        <v>10</v>
      </c>
      <c r="B804" s="1">
        <v>2231</v>
      </c>
      <c r="C804" s="1" t="s">
        <v>871</v>
      </c>
      <c r="D804" s="1">
        <v>975</v>
      </c>
      <c r="E804" s="1">
        <v>211</v>
      </c>
      <c r="F804" s="1">
        <v>619</v>
      </c>
      <c r="G804" s="9">
        <v>0.21641025641025599</v>
      </c>
      <c r="H804" s="10">
        <v>1.9159935379644599</v>
      </c>
      <c r="I804" s="1">
        <v>-0.50515557292474</v>
      </c>
      <c r="J804" s="11">
        <v>-492.52668360162198</v>
      </c>
    </row>
    <row r="805" spans="1:10" x14ac:dyDescent="0.2">
      <c r="A805" s="1">
        <v>10</v>
      </c>
      <c r="B805" s="1">
        <v>2233</v>
      </c>
      <c r="C805" s="1" t="s">
        <v>872</v>
      </c>
      <c r="D805" s="1">
        <v>2407</v>
      </c>
      <c r="E805" s="1">
        <v>1225</v>
      </c>
      <c r="F805" s="1">
        <v>1171</v>
      </c>
      <c r="G805" s="9">
        <v>0.50893228084752795</v>
      </c>
      <c r="H805" s="10">
        <v>3.10162254483348</v>
      </c>
      <c r="I805" s="1">
        <v>-2.8279439658253198E-2</v>
      </c>
      <c r="J805" s="11">
        <v>-68.068611257415398</v>
      </c>
    </row>
    <row r="806" spans="1:10" x14ac:dyDescent="0.2">
      <c r="A806" s="1">
        <v>10</v>
      </c>
      <c r="B806" s="1">
        <v>2234</v>
      </c>
      <c r="C806" s="1" t="s">
        <v>873</v>
      </c>
      <c r="D806" s="1">
        <v>1863</v>
      </c>
      <c r="E806" s="1">
        <v>220</v>
      </c>
      <c r="F806" s="1">
        <v>1015</v>
      </c>
      <c r="G806" s="9">
        <v>0.11808910359635</v>
      </c>
      <c r="H806" s="10">
        <v>2.0522167487684699</v>
      </c>
      <c r="I806" s="1">
        <v>-0.59118018544690998</v>
      </c>
      <c r="J806" s="11">
        <v>-1101.36868548759</v>
      </c>
    </row>
    <row r="807" spans="1:10" x14ac:dyDescent="0.2">
      <c r="A807" s="1">
        <v>10</v>
      </c>
      <c r="B807" s="1">
        <v>2235</v>
      </c>
      <c r="C807" s="1" t="s">
        <v>874</v>
      </c>
      <c r="D807" s="1">
        <v>1051</v>
      </c>
      <c r="E807" s="1">
        <v>207</v>
      </c>
      <c r="F807" s="1">
        <v>665</v>
      </c>
      <c r="G807" s="9">
        <v>0.19695528068506199</v>
      </c>
      <c r="H807" s="10">
        <v>1.8917293233082699</v>
      </c>
      <c r="I807" s="1">
        <v>-0.52804657342484695</v>
      </c>
      <c r="J807" s="11">
        <v>-554.97694866951394</v>
      </c>
    </row>
    <row r="808" spans="1:10" x14ac:dyDescent="0.2">
      <c r="A808" s="1">
        <v>10</v>
      </c>
      <c r="B808" s="1">
        <v>2243</v>
      </c>
      <c r="C808" s="1" t="s">
        <v>875</v>
      </c>
      <c r="D808" s="1">
        <v>515</v>
      </c>
      <c r="E808" s="1">
        <v>164</v>
      </c>
      <c r="F808" s="1">
        <v>778</v>
      </c>
      <c r="G808" s="9">
        <v>0.31844660194174801</v>
      </c>
      <c r="H808" s="10">
        <v>0.87275064267352198</v>
      </c>
      <c r="I808" s="1">
        <v>-0.43152922277236999</v>
      </c>
      <c r="J808" s="11">
        <v>-222.23754972777101</v>
      </c>
    </row>
    <row r="809" spans="1:10" x14ac:dyDescent="0.2">
      <c r="A809" s="1">
        <v>10</v>
      </c>
      <c r="B809" s="1">
        <v>2250</v>
      </c>
      <c r="C809" s="1" t="s">
        <v>876</v>
      </c>
      <c r="D809" s="1">
        <v>1421</v>
      </c>
      <c r="E809" s="1">
        <v>612</v>
      </c>
      <c r="F809" s="1">
        <v>337</v>
      </c>
      <c r="G809" s="9">
        <v>0.430682617874736</v>
      </c>
      <c r="H809" s="10">
        <v>6.0326409495549003</v>
      </c>
      <c r="I809" s="1">
        <v>-5.7582699003189297E-2</v>
      </c>
      <c r="J809" s="11">
        <v>-81.825015283531997</v>
      </c>
    </row>
    <row r="810" spans="1:10" x14ac:dyDescent="0.2">
      <c r="A810" s="1">
        <v>10</v>
      </c>
      <c r="B810" s="1">
        <v>2251</v>
      </c>
      <c r="C810" s="1" t="s">
        <v>877</v>
      </c>
      <c r="D810" s="1">
        <v>305</v>
      </c>
      <c r="E810" s="1">
        <v>43</v>
      </c>
      <c r="F810" s="1">
        <v>325</v>
      </c>
      <c r="G810" s="9">
        <v>0.14098360655737699</v>
      </c>
      <c r="H810" s="10">
        <v>1.07076923076923</v>
      </c>
      <c r="I810" s="1">
        <v>-0.66029512966912396</v>
      </c>
      <c r="J810" s="11">
        <v>-201.39001454908299</v>
      </c>
    </row>
    <row r="811" spans="1:10" x14ac:dyDescent="0.2">
      <c r="A811" s="1">
        <v>10</v>
      </c>
      <c r="B811" s="1">
        <v>2254</v>
      </c>
      <c r="C811" s="1" t="s">
        <v>878</v>
      </c>
      <c r="D811" s="1">
        <v>3634</v>
      </c>
      <c r="E811" s="1">
        <v>2148</v>
      </c>
      <c r="F811" s="1">
        <v>403</v>
      </c>
      <c r="G811" s="9">
        <v>0.59108420473307699</v>
      </c>
      <c r="H811" s="10">
        <v>14.347394540942901</v>
      </c>
      <c r="I811" s="1">
        <v>0.54851420357653102</v>
      </c>
      <c r="J811" s="11">
        <v>1993.3006157971099</v>
      </c>
    </row>
    <row r="812" spans="1:10" x14ac:dyDescent="0.2">
      <c r="A812" s="1">
        <v>10</v>
      </c>
      <c r="B812" s="1">
        <v>2257</v>
      </c>
      <c r="C812" s="1" t="s">
        <v>879</v>
      </c>
      <c r="D812" s="1">
        <v>896</v>
      </c>
      <c r="E812" s="1">
        <v>639</v>
      </c>
      <c r="F812" s="1">
        <v>417</v>
      </c>
      <c r="G812" s="9">
        <v>0.71316964285714302</v>
      </c>
      <c r="H812" s="10">
        <v>3.6810551558753</v>
      </c>
      <c r="I812" s="1">
        <v>0.19602941894380399</v>
      </c>
      <c r="J812" s="11">
        <v>175.64235937364799</v>
      </c>
    </row>
    <row r="813" spans="1:10" x14ac:dyDescent="0.2">
      <c r="A813" s="1">
        <v>10</v>
      </c>
      <c r="B813" s="1">
        <v>2258</v>
      </c>
      <c r="C813" s="1" t="s">
        <v>880</v>
      </c>
      <c r="D813" s="1">
        <v>455</v>
      </c>
      <c r="E813" s="1">
        <v>93</v>
      </c>
      <c r="F813" s="1">
        <v>312</v>
      </c>
      <c r="G813" s="9">
        <v>0.204395604395604</v>
      </c>
      <c r="H813" s="10">
        <v>1.7564102564102599</v>
      </c>
      <c r="I813" s="1">
        <v>-0.54715123845027203</v>
      </c>
      <c r="J813" s="11">
        <v>-248.953813494874</v>
      </c>
    </row>
    <row r="814" spans="1:10" x14ac:dyDescent="0.2">
      <c r="A814" s="1">
        <v>10</v>
      </c>
      <c r="B814" s="1">
        <v>2259</v>
      </c>
      <c r="C814" s="1" t="s">
        <v>881</v>
      </c>
      <c r="D814" s="1">
        <v>647</v>
      </c>
      <c r="E814" s="1">
        <v>129</v>
      </c>
      <c r="F814" s="1">
        <v>870</v>
      </c>
      <c r="G814" s="9">
        <v>0.19938176197836199</v>
      </c>
      <c r="H814" s="10">
        <v>0.89195402298850601</v>
      </c>
      <c r="I814" s="1">
        <v>-0.57849372331038695</v>
      </c>
      <c r="J814" s="11">
        <v>-374.28543898182102</v>
      </c>
    </row>
    <row r="815" spans="1:10" x14ac:dyDescent="0.2">
      <c r="A815" s="1">
        <v>10</v>
      </c>
      <c r="B815" s="1">
        <v>2260</v>
      </c>
      <c r="C815" s="1" t="s">
        <v>882</v>
      </c>
      <c r="D815" s="1">
        <v>301</v>
      </c>
      <c r="E815" s="1">
        <v>82</v>
      </c>
      <c r="F815" s="1">
        <v>164</v>
      </c>
      <c r="G815" s="9">
        <v>0.272425249169435</v>
      </c>
      <c r="H815" s="10">
        <v>2.3353658536585402</v>
      </c>
      <c r="I815" s="1">
        <v>-0.44411150521515602</v>
      </c>
      <c r="J815" s="11">
        <v>-133.67756306976199</v>
      </c>
    </row>
    <row r="816" spans="1:10" x14ac:dyDescent="0.2">
      <c r="A816" s="1">
        <v>10</v>
      </c>
      <c r="B816" s="1">
        <v>2261</v>
      </c>
      <c r="C816" s="1" t="s">
        <v>883</v>
      </c>
      <c r="D816" s="1">
        <v>174</v>
      </c>
      <c r="E816" s="1">
        <v>54</v>
      </c>
      <c r="F816" s="1">
        <v>95</v>
      </c>
      <c r="G816" s="9">
        <v>0.31034482758620702</v>
      </c>
      <c r="H816" s="10">
        <v>2.4</v>
      </c>
      <c r="I816" s="1">
        <v>-0.39800712500038399</v>
      </c>
      <c r="J816" s="11">
        <v>-69.253239750066797</v>
      </c>
    </row>
    <row r="817" spans="1:10" x14ac:dyDescent="0.2">
      <c r="A817" s="1">
        <v>10</v>
      </c>
      <c r="B817" s="1">
        <v>2262</v>
      </c>
      <c r="C817" s="1" t="s">
        <v>884</v>
      </c>
      <c r="D817" s="1">
        <v>4070</v>
      </c>
      <c r="E817" s="1">
        <v>812</v>
      </c>
      <c r="F817" s="1">
        <v>1718</v>
      </c>
      <c r="G817" s="9">
        <v>0.1995085995086</v>
      </c>
      <c r="H817" s="10">
        <v>2.8416763678696202</v>
      </c>
      <c r="I817" s="1">
        <v>-0.36964996793301202</v>
      </c>
      <c r="J817" s="11">
        <v>-1504.47536948736</v>
      </c>
    </row>
    <row r="818" spans="1:10" x14ac:dyDescent="0.2">
      <c r="A818" s="1">
        <v>10</v>
      </c>
      <c r="B818" s="1">
        <v>2264</v>
      </c>
      <c r="C818" s="1" t="s">
        <v>885</v>
      </c>
      <c r="D818" s="1">
        <v>422</v>
      </c>
      <c r="E818" s="1">
        <v>132</v>
      </c>
      <c r="F818" s="1">
        <v>173</v>
      </c>
      <c r="G818" s="9">
        <v>0.31279620853080597</v>
      </c>
      <c r="H818" s="10">
        <v>3.20231213872832</v>
      </c>
      <c r="I818" s="1">
        <v>-0.35488892054172</v>
      </c>
      <c r="J818" s="11">
        <v>-149.76312446860601</v>
      </c>
    </row>
    <row r="819" spans="1:10" x14ac:dyDescent="0.2">
      <c r="A819" s="1">
        <v>10</v>
      </c>
      <c r="B819" s="1">
        <v>2265</v>
      </c>
      <c r="C819" s="1" t="s">
        <v>886</v>
      </c>
      <c r="D819" s="1">
        <v>4828</v>
      </c>
      <c r="E819" s="1">
        <v>2498</v>
      </c>
      <c r="F819" s="1">
        <v>1220</v>
      </c>
      <c r="G819" s="9">
        <v>0.51739850869925397</v>
      </c>
      <c r="H819" s="10">
        <v>6.0049180327868896</v>
      </c>
      <c r="I819" s="1">
        <v>0.18749096128203199</v>
      </c>
      <c r="J819" s="11">
        <v>905.20636106965003</v>
      </c>
    </row>
    <row r="820" spans="1:10" x14ac:dyDescent="0.2">
      <c r="A820" s="1">
        <v>10</v>
      </c>
      <c r="B820" s="1">
        <v>2266</v>
      </c>
      <c r="C820" s="1" t="s">
        <v>887</v>
      </c>
      <c r="D820" s="1">
        <v>590</v>
      </c>
      <c r="E820" s="1">
        <v>103</v>
      </c>
      <c r="F820" s="1">
        <v>289</v>
      </c>
      <c r="G820" s="9">
        <v>0.17457627118644101</v>
      </c>
      <c r="H820" s="10">
        <v>2.39792387543253</v>
      </c>
      <c r="I820" s="1">
        <v>-0.555990427802179</v>
      </c>
      <c r="J820" s="11">
        <v>-328.03435240328599</v>
      </c>
    </row>
    <row r="821" spans="1:10" x14ac:dyDescent="0.2">
      <c r="A821" s="1">
        <v>10</v>
      </c>
      <c r="B821" s="1">
        <v>2270</v>
      </c>
      <c r="C821" s="1" t="s">
        <v>888</v>
      </c>
      <c r="D821" s="1">
        <v>183</v>
      </c>
      <c r="E821" s="1">
        <v>53</v>
      </c>
      <c r="F821" s="1">
        <v>231</v>
      </c>
      <c r="G821" s="9">
        <v>0.28961748633879802</v>
      </c>
      <c r="H821" s="10">
        <v>1.0216450216450199</v>
      </c>
      <c r="I821" s="1">
        <v>-0.47608633205261702</v>
      </c>
      <c r="J821" s="11">
        <v>-87.123798765628905</v>
      </c>
    </row>
    <row r="822" spans="1:10" x14ac:dyDescent="0.2">
      <c r="A822" s="1">
        <v>10</v>
      </c>
      <c r="B822" s="1">
        <v>2271</v>
      </c>
      <c r="C822" s="1" t="s">
        <v>889</v>
      </c>
      <c r="D822" s="1">
        <v>599</v>
      </c>
      <c r="E822" s="1">
        <v>137</v>
      </c>
      <c r="F822" s="1">
        <v>32</v>
      </c>
      <c r="G822" s="9">
        <v>0.22871452420701199</v>
      </c>
      <c r="H822" s="10">
        <v>23</v>
      </c>
      <c r="I822" s="1">
        <v>0.28838409062625198</v>
      </c>
      <c r="J822" s="11">
        <v>172.74207028512501</v>
      </c>
    </row>
    <row r="823" spans="1:10" x14ac:dyDescent="0.2">
      <c r="A823" s="1">
        <v>10</v>
      </c>
      <c r="B823" s="1">
        <v>2272</v>
      </c>
      <c r="C823" s="1" t="s">
        <v>890</v>
      </c>
      <c r="D823" s="1">
        <v>1763</v>
      </c>
      <c r="E823" s="1">
        <v>372</v>
      </c>
      <c r="F823" s="1">
        <v>1136</v>
      </c>
      <c r="G823" s="9">
        <v>0.211003970504821</v>
      </c>
      <c r="H823" s="10">
        <v>1.8794014084507</v>
      </c>
      <c r="I823" s="1">
        <v>-0.48230746482265302</v>
      </c>
      <c r="J823" s="11">
        <v>-850.30806048233705</v>
      </c>
    </row>
    <row r="824" spans="1:10" x14ac:dyDescent="0.2">
      <c r="A824" s="1">
        <v>10</v>
      </c>
      <c r="B824" s="1">
        <v>2274</v>
      </c>
      <c r="C824" s="1" t="s">
        <v>891</v>
      </c>
      <c r="D824" s="1">
        <v>953</v>
      </c>
      <c r="E824" s="1">
        <v>419</v>
      </c>
      <c r="F824" s="1">
        <v>110</v>
      </c>
      <c r="G824" s="9">
        <v>0.43966421825813201</v>
      </c>
      <c r="H824" s="10">
        <v>12.472727272727299</v>
      </c>
      <c r="I824" s="1">
        <v>0.177543328411298</v>
      </c>
      <c r="J824" s="11">
        <v>169.198791975967</v>
      </c>
    </row>
    <row r="825" spans="1:10" x14ac:dyDescent="0.2">
      <c r="A825" s="1">
        <v>10</v>
      </c>
      <c r="B825" s="1">
        <v>2275</v>
      </c>
      <c r="C825" s="1" t="s">
        <v>892</v>
      </c>
      <c r="D825" s="1">
        <v>6545</v>
      </c>
      <c r="E825" s="1">
        <v>4164</v>
      </c>
      <c r="F825" s="1">
        <v>1357</v>
      </c>
      <c r="G825" s="9">
        <v>0.63621084797555405</v>
      </c>
      <c r="H825" s="10">
        <v>7.8916728076639604</v>
      </c>
      <c r="I825" s="1">
        <v>0.478912628445753</v>
      </c>
      <c r="J825" s="11">
        <v>3134.4831531774498</v>
      </c>
    </row>
    <row r="826" spans="1:10" x14ac:dyDescent="0.2">
      <c r="A826" s="1">
        <v>10</v>
      </c>
      <c r="B826" s="1">
        <v>2276</v>
      </c>
      <c r="C826" s="1" t="s">
        <v>893</v>
      </c>
      <c r="D826" s="1">
        <v>1093</v>
      </c>
      <c r="E826" s="1">
        <v>701</v>
      </c>
      <c r="F826" s="1">
        <v>751</v>
      </c>
      <c r="G826" s="9">
        <v>0.64135407136322098</v>
      </c>
      <c r="H826" s="10">
        <v>2.38881491344873</v>
      </c>
      <c r="I826" s="1">
        <v>6.3013928169326106E-2</v>
      </c>
      <c r="J826" s="11">
        <v>68.874223489073401</v>
      </c>
    </row>
    <row r="827" spans="1:10" x14ac:dyDescent="0.2">
      <c r="A827" s="1">
        <v>10</v>
      </c>
      <c r="B827" s="1">
        <v>2277</v>
      </c>
      <c r="C827" s="1" t="s">
        <v>894</v>
      </c>
      <c r="D827" s="1">
        <v>551</v>
      </c>
      <c r="E827" s="1">
        <v>104</v>
      </c>
      <c r="F827" s="1">
        <v>384</v>
      </c>
      <c r="G827" s="9">
        <v>0.18874773139745901</v>
      </c>
      <c r="H827" s="10">
        <v>1.7057291666666701</v>
      </c>
      <c r="I827" s="1">
        <v>-0.56535508058212902</v>
      </c>
      <c r="J827" s="11">
        <v>-311.51064940075298</v>
      </c>
    </row>
    <row r="828" spans="1:10" x14ac:dyDescent="0.2">
      <c r="A828" s="1">
        <v>10</v>
      </c>
      <c r="B828" s="1">
        <v>2278</v>
      </c>
      <c r="C828" s="1" t="s">
        <v>895</v>
      </c>
      <c r="D828" s="1">
        <v>405</v>
      </c>
      <c r="E828" s="1">
        <v>155</v>
      </c>
      <c r="F828" s="1">
        <v>285</v>
      </c>
      <c r="G828" s="9">
        <v>0.38271604938271597</v>
      </c>
      <c r="H828" s="10">
        <v>1.9649122807017501</v>
      </c>
      <c r="I828" s="1">
        <v>-0.31228527946715001</v>
      </c>
      <c r="J828" s="11">
        <v>-126.475538184196</v>
      </c>
    </row>
    <row r="829" spans="1:10" x14ac:dyDescent="0.2">
      <c r="A829" s="1">
        <v>10</v>
      </c>
      <c r="B829" s="1">
        <v>2279</v>
      </c>
      <c r="C829" s="1" t="s">
        <v>896</v>
      </c>
      <c r="D829" s="1">
        <v>604</v>
      </c>
      <c r="E829" s="1">
        <v>86</v>
      </c>
      <c r="F829" s="1">
        <v>470</v>
      </c>
      <c r="G829" s="9">
        <v>0.14238410596026499</v>
      </c>
      <c r="H829" s="10">
        <v>1.4680851063829801</v>
      </c>
      <c r="I829" s="1">
        <v>-0.631734367271789</v>
      </c>
      <c r="J829" s="11">
        <v>-381.56755783216101</v>
      </c>
    </row>
    <row r="830" spans="1:10" x14ac:dyDescent="0.2">
      <c r="A830" s="1">
        <v>10</v>
      </c>
      <c r="B830" s="1">
        <v>2280</v>
      </c>
      <c r="C830" s="1" t="s">
        <v>897</v>
      </c>
      <c r="D830" s="1">
        <v>2098</v>
      </c>
      <c r="E830" s="1">
        <v>812</v>
      </c>
      <c r="F830" s="1">
        <v>959</v>
      </c>
      <c r="G830" s="9">
        <v>0.38703527168732099</v>
      </c>
      <c r="H830" s="10">
        <v>3.0344108446298201</v>
      </c>
      <c r="I830" s="1">
        <v>-0.199571958383788</v>
      </c>
      <c r="J830" s="11">
        <v>-418.70196868918799</v>
      </c>
    </row>
    <row r="831" spans="1:10" x14ac:dyDescent="0.2">
      <c r="A831" s="1">
        <v>10</v>
      </c>
      <c r="B831" s="1">
        <v>2281</v>
      </c>
      <c r="C831" s="1" t="s">
        <v>898</v>
      </c>
      <c r="D831" s="1">
        <v>1397</v>
      </c>
      <c r="E831" s="1">
        <v>341</v>
      </c>
      <c r="F831" s="1">
        <v>737</v>
      </c>
      <c r="G831" s="9">
        <v>0.244094488188976</v>
      </c>
      <c r="H831" s="10">
        <v>2.3582089552238799</v>
      </c>
      <c r="I831" s="1">
        <v>-0.43628757338774199</v>
      </c>
      <c r="J831" s="11">
        <v>-609.49374002267598</v>
      </c>
    </row>
    <row r="832" spans="1:10" x14ac:dyDescent="0.2">
      <c r="A832" s="1">
        <v>10</v>
      </c>
      <c r="B832" s="1">
        <v>2283</v>
      </c>
      <c r="C832" s="1" t="s">
        <v>899</v>
      </c>
      <c r="D832" s="1">
        <v>452</v>
      </c>
      <c r="E832" s="1">
        <v>135</v>
      </c>
      <c r="F832" s="1">
        <v>385</v>
      </c>
      <c r="G832" s="9">
        <v>0.29867256637168099</v>
      </c>
      <c r="H832" s="10">
        <v>1.52467532467532</v>
      </c>
      <c r="I832" s="1">
        <v>-0.43490772324522098</v>
      </c>
      <c r="J832" s="11">
        <v>-196.57829090684001</v>
      </c>
    </row>
    <row r="833" spans="1:10" x14ac:dyDescent="0.2">
      <c r="A833" s="1">
        <v>10</v>
      </c>
      <c r="B833" s="1">
        <v>2291</v>
      </c>
      <c r="C833" s="1" t="s">
        <v>900</v>
      </c>
      <c r="D833" s="1">
        <v>2034</v>
      </c>
      <c r="E833" s="1">
        <v>545</v>
      </c>
      <c r="F833" s="1">
        <v>1603</v>
      </c>
      <c r="G833" s="9">
        <v>0.26794493608652897</v>
      </c>
      <c r="H833" s="10">
        <v>1.60885839051778</v>
      </c>
      <c r="I833" s="1">
        <v>-0.40863391228277701</v>
      </c>
      <c r="J833" s="11">
        <v>-831.16137758316904</v>
      </c>
    </row>
    <row r="834" spans="1:10" x14ac:dyDescent="0.2">
      <c r="A834" s="1">
        <v>10</v>
      </c>
      <c r="B834" s="1">
        <v>2292</v>
      </c>
      <c r="C834" s="1" t="s">
        <v>901</v>
      </c>
      <c r="D834" s="1">
        <v>649</v>
      </c>
      <c r="E834" s="1">
        <v>68</v>
      </c>
      <c r="F834" s="1">
        <v>327</v>
      </c>
      <c r="G834" s="9">
        <v>0.10477657935285099</v>
      </c>
      <c r="H834" s="10">
        <v>2.19266055045872</v>
      </c>
      <c r="I834" s="1">
        <v>-0.65101253255894398</v>
      </c>
      <c r="J834" s="11">
        <v>-422.50713363075403</v>
      </c>
    </row>
    <row r="835" spans="1:10" x14ac:dyDescent="0.2">
      <c r="A835" s="1">
        <v>10</v>
      </c>
      <c r="B835" s="1">
        <v>2293</v>
      </c>
      <c r="C835" s="1" t="s">
        <v>902</v>
      </c>
      <c r="D835" s="1">
        <v>7679</v>
      </c>
      <c r="E835" s="1">
        <v>3767</v>
      </c>
      <c r="F835" s="1">
        <v>2875</v>
      </c>
      <c r="G835" s="9">
        <v>0.49055866649303298</v>
      </c>
      <c r="H835" s="10">
        <v>3.9812173913043498</v>
      </c>
      <c r="I835" s="1">
        <v>0.18970705934052601</v>
      </c>
      <c r="J835" s="11">
        <v>1456.7605086758999</v>
      </c>
    </row>
    <row r="836" spans="1:10" x14ac:dyDescent="0.2">
      <c r="A836" s="1">
        <v>10</v>
      </c>
      <c r="B836" s="1">
        <v>2294</v>
      </c>
      <c r="C836" s="1" t="s">
        <v>903</v>
      </c>
      <c r="D836" s="1">
        <v>1528</v>
      </c>
      <c r="E836" s="1">
        <v>413</v>
      </c>
      <c r="F836" s="1">
        <v>510</v>
      </c>
      <c r="G836" s="9">
        <v>0.27028795811518302</v>
      </c>
      <c r="H836" s="10">
        <v>3.8058823529411798</v>
      </c>
      <c r="I836" s="1">
        <v>-0.34304546811365599</v>
      </c>
      <c r="J836" s="11">
        <v>-524.17347527766697</v>
      </c>
    </row>
    <row r="837" spans="1:10" x14ac:dyDescent="0.2">
      <c r="A837" s="1">
        <v>10</v>
      </c>
      <c r="B837" s="1">
        <v>2295</v>
      </c>
      <c r="C837" s="1" t="s">
        <v>904</v>
      </c>
      <c r="D837" s="1">
        <v>3389</v>
      </c>
      <c r="E837" s="1">
        <v>1016</v>
      </c>
      <c r="F837" s="1">
        <v>1418</v>
      </c>
      <c r="G837" s="9">
        <v>0.299793449395102</v>
      </c>
      <c r="H837" s="10">
        <v>3.1064880112835001</v>
      </c>
      <c r="I837" s="1">
        <v>-0.25784025407031502</v>
      </c>
      <c r="J837" s="11">
        <v>-873.82062104429599</v>
      </c>
    </row>
    <row r="838" spans="1:10" x14ac:dyDescent="0.2">
      <c r="A838" s="1">
        <v>10</v>
      </c>
      <c r="B838" s="1">
        <v>2296</v>
      </c>
      <c r="C838" s="1" t="s">
        <v>905</v>
      </c>
      <c r="D838" s="1">
        <v>1377</v>
      </c>
      <c r="E838" s="1">
        <v>316</v>
      </c>
      <c r="F838" s="1">
        <v>900</v>
      </c>
      <c r="G838" s="9">
        <v>0.229484386347131</v>
      </c>
      <c r="H838" s="10">
        <v>1.8811111111111101</v>
      </c>
      <c r="I838" s="1">
        <v>-0.47377691167331498</v>
      </c>
      <c r="J838" s="11">
        <v>-652.39080737415497</v>
      </c>
    </row>
    <row r="839" spans="1:10" x14ac:dyDescent="0.2">
      <c r="A839" s="1">
        <v>10</v>
      </c>
      <c r="B839" s="1">
        <v>2298</v>
      </c>
      <c r="C839" s="1" t="s">
        <v>906</v>
      </c>
      <c r="D839" s="1">
        <v>1162</v>
      </c>
      <c r="E839" s="1">
        <v>279</v>
      </c>
      <c r="F839" s="1">
        <v>526</v>
      </c>
      <c r="G839" s="9">
        <v>0.240103270223752</v>
      </c>
      <c r="H839" s="10">
        <v>2.7395437262357398</v>
      </c>
      <c r="I839" s="1">
        <v>-0.43637236904610599</v>
      </c>
      <c r="J839" s="11">
        <v>-507.06469283157497</v>
      </c>
    </row>
    <row r="840" spans="1:10" x14ac:dyDescent="0.2">
      <c r="A840" s="1">
        <v>10</v>
      </c>
      <c r="B840" s="1">
        <v>2299</v>
      </c>
      <c r="C840" s="1" t="s">
        <v>907</v>
      </c>
      <c r="D840" s="1">
        <v>1978</v>
      </c>
      <c r="E840" s="1">
        <v>1169</v>
      </c>
      <c r="F840" s="1">
        <v>5362</v>
      </c>
      <c r="G840" s="9">
        <v>0.59100101112234604</v>
      </c>
      <c r="H840" s="10">
        <v>0.58690787019768698</v>
      </c>
      <c r="I840" s="1">
        <v>-3.4387027910665599E-2</v>
      </c>
      <c r="J840" s="11">
        <v>-68.017541207296503</v>
      </c>
    </row>
    <row r="841" spans="1:10" x14ac:dyDescent="0.2">
      <c r="A841" s="1">
        <v>10</v>
      </c>
      <c r="B841" s="1">
        <v>2300</v>
      </c>
      <c r="C841" s="1" t="s">
        <v>908</v>
      </c>
      <c r="D841" s="1">
        <v>1048</v>
      </c>
      <c r="E841" s="1">
        <v>155</v>
      </c>
      <c r="F841" s="1">
        <v>1769</v>
      </c>
      <c r="G841" s="9">
        <v>0.147900763358779</v>
      </c>
      <c r="H841" s="10">
        <v>0.68004522328999395</v>
      </c>
      <c r="I841" s="1">
        <v>-0.63671350151904804</v>
      </c>
      <c r="J841" s="11">
        <v>-667.27574959196204</v>
      </c>
    </row>
    <row r="842" spans="1:10" x14ac:dyDescent="0.2">
      <c r="A842" s="1">
        <v>10</v>
      </c>
      <c r="B842" s="1">
        <v>2301</v>
      </c>
      <c r="C842" s="1" t="s">
        <v>909</v>
      </c>
      <c r="D842" s="1">
        <v>1095</v>
      </c>
      <c r="E842" s="1">
        <v>215</v>
      </c>
      <c r="F842" s="1">
        <v>722</v>
      </c>
      <c r="G842" s="9">
        <v>0.19634703196347</v>
      </c>
      <c r="H842" s="10">
        <v>1.81440443213296</v>
      </c>
      <c r="I842" s="1">
        <v>-0.52999430652060198</v>
      </c>
      <c r="J842" s="11">
        <v>-580.34376564005902</v>
      </c>
    </row>
    <row r="843" spans="1:10" x14ac:dyDescent="0.2">
      <c r="A843" s="1">
        <v>10</v>
      </c>
      <c r="B843" s="1">
        <v>2302</v>
      </c>
      <c r="C843" s="1" t="s">
        <v>910</v>
      </c>
      <c r="D843" s="1">
        <v>1936</v>
      </c>
      <c r="E843" s="1">
        <v>583</v>
      </c>
      <c r="F843" s="1">
        <v>1663</v>
      </c>
      <c r="G843" s="9">
        <v>0.30113636363636398</v>
      </c>
      <c r="H843" s="10">
        <v>1.5147324113048699</v>
      </c>
      <c r="I843" s="1">
        <v>-0.37342284985678498</v>
      </c>
      <c r="J843" s="11">
        <v>-722.946637322735</v>
      </c>
    </row>
    <row r="844" spans="1:10" x14ac:dyDescent="0.2">
      <c r="A844" s="1">
        <v>10</v>
      </c>
      <c r="B844" s="1">
        <v>2303</v>
      </c>
      <c r="C844" s="1" t="s">
        <v>911</v>
      </c>
      <c r="D844" s="1">
        <v>966</v>
      </c>
      <c r="E844" s="1">
        <v>157</v>
      </c>
      <c r="F844" s="1">
        <v>688</v>
      </c>
      <c r="G844" s="9">
        <v>0.16252587991718401</v>
      </c>
      <c r="H844" s="10">
        <v>1.6322674418604699</v>
      </c>
      <c r="I844" s="1">
        <v>-0.58537782778127601</v>
      </c>
      <c r="J844" s="11">
        <v>-565.47498163671196</v>
      </c>
    </row>
    <row r="845" spans="1:10" x14ac:dyDescent="0.2">
      <c r="A845" s="1">
        <v>10</v>
      </c>
      <c r="B845" s="1">
        <v>2304</v>
      </c>
      <c r="C845" s="1" t="s">
        <v>912</v>
      </c>
      <c r="D845" s="1">
        <v>1294</v>
      </c>
      <c r="E845" s="1">
        <v>376</v>
      </c>
      <c r="F845" s="1">
        <v>1565</v>
      </c>
      <c r="G845" s="9">
        <v>0.29057187017001501</v>
      </c>
      <c r="H845" s="10">
        <v>1.0670926517571899</v>
      </c>
      <c r="I845" s="1">
        <v>-0.42921035119522</v>
      </c>
      <c r="J845" s="11">
        <v>-555.39819444661498</v>
      </c>
    </row>
    <row r="846" spans="1:10" x14ac:dyDescent="0.2">
      <c r="A846" s="1">
        <v>10</v>
      </c>
      <c r="B846" s="1">
        <v>2305</v>
      </c>
      <c r="C846" s="1" t="s">
        <v>913</v>
      </c>
      <c r="D846" s="1">
        <v>4055</v>
      </c>
      <c r="E846" s="1">
        <v>1593</v>
      </c>
      <c r="F846" s="1">
        <v>1344</v>
      </c>
      <c r="G846" s="9">
        <v>0.39284833538840902</v>
      </c>
      <c r="H846" s="10">
        <v>4.2023809523809499</v>
      </c>
      <c r="I846" s="1">
        <v>-7.07967403822998E-2</v>
      </c>
      <c r="J846" s="11">
        <v>-287.08078225022598</v>
      </c>
    </row>
    <row r="847" spans="1:10" x14ac:dyDescent="0.2">
      <c r="A847" s="1">
        <v>10</v>
      </c>
      <c r="B847" s="1">
        <v>2306</v>
      </c>
      <c r="C847" s="1" t="s">
        <v>914</v>
      </c>
      <c r="D847" s="1">
        <v>3253</v>
      </c>
      <c r="E847" s="1">
        <v>1770</v>
      </c>
      <c r="F847" s="1">
        <v>840</v>
      </c>
      <c r="G847" s="9">
        <v>0.54411312634491205</v>
      </c>
      <c r="H847" s="10">
        <v>5.9797619047618999</v>
      </c>
      <c r="I847" s="1">
        <v>0.15855935590572101</v>
      </c>
      <c r="J847" s="11">
        <v>515.79358476131097</v>
      </c>
    </row>
    <row r="848" spans="1:10" x14ac:dyDescent="0.2">
      <c r="A848" s="1">
        <v>10</v>
      </c>
      <c r="B848" s="1">
        <v>2307</v>
      </c>
      <c r="C848" s="1" t="s">
        <v>915</v>
      </c>
      <c r="D848" s="1">
        <v>1282</v>
      </c>
      <c r="E848" s="1">
        <v>374</v>
      </c>
      <c r="F848" s="1">
        <v>357</v>
      </c>
      <c r="G848" s="9">
        <v>0.29173166926677102</v>
      </c>
      <c r="H848" s="10">
        <v>4.6386554621848699</v>
      </c>
      <c r="I848" s="1">
        <v>-0.29393001984617201</v>
      </c>
      <c r="J848" s="11">
        <v>-376.81828544279301</v>
      </c>
    </row>
    <row r="849" spans="1:10" x14ac:dyDescent="0.2">
      <c r="A849" s="1">
        <v>10</v>
      </c>
      <c r="B849" s="1">
        <v>2308</v>
      </c>
      <c r="C849" s="1" t="s">
        <v>916</v>
      </c>
      <c r="D849" s="1">
        <v>2376</v>
      </c>
      <c r="E849" s="1">
        <v>508</v>
      </c>
      <c r="F849" s="1">
        <v>1587</v>
      </c>
      <c r="G849" s="9">
        <v>0.213804713804714</v>
      </c>
      <c r="H849" s="10">
        <v>1.8172652804032801</v>
      </c>
      <c r="I849" s="1">
        <v>-0.45680140565682897</v>
      </c>
      <c r="J849" s="11">
        <v>-1085.3601398406199</v>
      </c>
    </row>
    <row r="850" spans="1:10" x14ac:dyDescent="0.2">
      <c r="A850" s="1">
        <v>10</v>
      </c>
      <c r="B850" s="1">
        <v>2309</v>
      </c>
      <c r="C850" s="1" t="s">
        <v>917</v>
      </c>
      <c r="D850" s="1">
        <v>5444</v>
      </c>
      <c r="E850" s="1">
        <v>2287</v>
      </c>
      <c r="F850" s="1">
        <v>1315</v>
      </c>
      <c r="G850" s="9">
        <v>0.42009551800146899</v>
      </c>
      <c r="H850" s="10">
        <v>5.87908745247148</v>
      </c>
      <c r="I850" s="1">
        <v>8.2164506370875204E-2</v>
      </c>
      <c r="J850" s="11">
        <v>447.30357268304499</v>
      </c>
    </row>
    <row r="851" spans="1:10" x14ac:dyDescent="0.2">
      <c r="A851" s="1">
        <v>10</v>
      </c>
      <c r="B851" s="1">
        <v>2310</v>
      </c>
      <c r="C851" s="1" t="s">
        <v>918</v>
      </c>
      <c r="D851" s="1">
        <v>405</v>
      </c>
      <c r="E851" s="1">
        <v>116</v>
      </c>
      <c r="F851" s="1">
        <v>184</v>
      </c>
      <c r="G851" s="9">
        <v>0.28641975308641998</v>
      </c>
      <c r="H851" s="10">
        <v>2.8315217391304301</v>
      </c>
      <c r="I851" s="1">
        <v>-0.403373958019836</v>
      </c>
      <c r="J851" s="11">
        <v>-163.36645299803399</v>
      </c>
    </row>
    <row r="852" spans="1:10" x14ac:dyDescent="0.2">
      <c r="A852" s="1">
        <v>10</v>
      </c>
      <c r="B852" s="1">
        <v>2321</v>
      </c>
      <c r="C852" s="1" t="s">
        <v>919</v>
      </c>
      <c r="D852" s="1">
        <v>3189</v>
      </c>
      <c r="E852" s="1">
        <v>708</v>
      </c>
      <c r="F852" s="1">
        <v>978</v>
      </c>
      <c r="G852" s="9">
        <v>0.222013170272813</v>
      </c>
      <c r="H852" s="10">
        <v>3.98466257668712</v>
      </c>
      <c r="I852" s="1">
        <v>-0.33262556944914801</v>
      </c>
      <c r="J852" s="11">
        <v>-1060.74294097333</v>
      </c>
    </row>
    <row r="853" spans="1:10" x14ac:dyDescent="0.2">
      <c r="A853" s="1">
        <v>10</v>
      </c>
      <c r="B853" s="1">
        <v>2323</v>
      </c>
      <c r="C853" s="1" t="s">
        <v>920</v>
      </c>
      <c r="D853" s="1">
        <v>1462</v>
      </c>
      <c r="E853" s="1">
        <v>374</v>
      </c>
      <c r="F853" s="1">
        <v>410</v>
      </c>
      <c r="G853" s="9">
        <v>0.25581395348837199</v>
      </c>
      <c r="H853" s="10">
        <v>4.4780487804878097</v>
      </c>
      <c r="I853" s="1">
        <v>-0.33897519225544398</v>
      </c>
      <c r="J853" s="11">
        <v>-495.58173107745898</v>
      </c>
    </row>
    <row r="854" spans="1:10" x14ac:dyDescent="0.2">
      <c r="A854" s="1">
        <v>10</v>
      </c>
      <c r="B854" s="1">
        <v>2325</v>
      </c>
      <c r="C854" s="1" t="s">
        <v>921</v>
      </c>
      <c r="D854" s="1">
        <v>6363</v>
      </c>
      <c r="E854" s="1">
        <v>3313</v>
      </c>
      <c r="F854" s="1">
        <v>4596</v>
      </c>
      <c r="G854" s="9">
        <v>0.52066635234952097</v>
      </c>
      <c r="H854" s="10">
        <v>2.1053089643168001</v>
      </c>
      <c r="I854" s="1">
        <v>0.105801618835245</v>
      </c>
      <c r="J854" s="11">
        <v>673.21570064866603</v>
      </c>
    </row>
    <row r="855" spans="1:10" x14ac:dyDescent="0.2">
      <c r="A855" s="1">
        <v>10</v>
      </c>
      <c r="B855" s="1">
        <v>2328</v>
      </c>
      <c r="C855" s="1" t="s">
        <v>922</v>
      </c>
      <c r="D855" s="1">
        <v>840</v>
      </c>
      <c r="E855" s="1">
        <v>200</v>
      </c>
      <c r="F855" s="1">
        <v>447</v>
      </c>
      <c r="G855" s="9">
        <v>0.238095238095238</v>
      </c>
      <c r="H855" s="10">
        <v>2.3266219239373598</v>
      </c>
      <c r="I855" s="1">
        <v>-0.46720970522341199</v>
      </c>
      <c r="J855" s="11">
        <v>-392.45615238766601</v>
      </c>
    </row>
    <row r="856" spans="1:10" x14ac:dyDescent="0.2">
      <c r="A856" s="1">
        <v>10</v>
      </c>
      <c r="B856" s="1">
        <v>2333</v>
      </c>
      <c r="C856" s="1" t="s">
        <v>923</v>
      </c>
      <c r="D856" s="1">
        <v>1042</v>
      </c>
      <c r="E856" s="1">
        <v>241</v>
      </c>
      <c r="F856" s="1">
        <v>590</v>
      </c>
      <c r="G856" s="9">
        <v>0.23128598848368501</v>
      </c>
      <c r="H856" s="10">
        <v>2.17457627118644</v>
      </c>
      <c r="I856" s="1">
        <v>-0.473680800580209</v>
      </c>
      <c r="J856" s="11">
        <v>-493.575394204578</v>
      </c>
    </row>
    <row r="857" spans="1:10" x14ac:dyDescent="0.2">
      <c r="A857" s="1">
        <v>10</v>
      </c>
      <c r="B857" s="1">
        <v>2335</v>
      </c>
      <c r="C857" s="1" t="s">
        <v>924</v>
      </c>
      <c r="D857" s="1">
        <v>1042</v>
      </c>
      <c r="E857" s="1">
        <v>204</v>
      </c>
      <c r="F857" s="1">
        <v>971</v>
      </c>
      <c r="G857" s="9">
        <v>0.19577735124760101</v>
      </c>
      <c r="H857" s="10">
        <v>1.2832131822863</v>
      </c>
      <c r="I857" s="1">
        <v>-0.55279117801657796</v>
      </c>
      <c r="J857" s="11">
        <v>-576.00840749327404</v>
      </c>
    </row>
    <row r="858" spans="1:10" x14ac:dyDescent="0.2">
      <c r="A858" s="1">
        <v>10</v>
      </c>
      <c r="B858" s="1">
        <v>2336</v>
      </c>
      <c r="C858" s="1" t="s">
        <v>925</v>
      </c>
      <c r="D858" s="1">
        <v>1398</v>
      </c>
      <c r="E858" s="1">
        <v>357</v>
      </c>
      <c r="F858" s="1">
        <v>2883</v>
      </c>
      <c r="G858" s="9">
        <v>0.25536480686695301</v>
      </c>
      <c r="H858" s="10">
        <v>0.60874089490114502</v>
      </c>
      <c r="I858" s="1">
        <v>-0.48754190841308398</v>
      </c>
      <c r="J858" s="11">
        <v>-681.58358796149105</v>
      </c>
    </row>
    <row r="859" spans="1:10" x14ac:dyDescent="0.2">
      <c r="A859" s="1">
        <v>10</v>
      </c>
      <c r="B859" s="1">
        <v>2337</v>
      </c>
      <c r="C859" s="1" t="s">
        <v>926</v>
      </c>
      <c r="D859" s="1">
        <v>1171</v>
      </c>
      <c r="E859" s="1">
        <v>181</v>
      </c>
      <c r="F859" s="1">
        <v>954</v>
      </c>
      <c r="G859" s="9">
        <v>0.154568744662681</v>
      </c>
      <c r="H859" s="10">
        <v>1.41719077568134</v>
      </c>
      <c r="I859" s="1">
        <v>-0.59557394337309</v>
      </c>
      <c r="J859" s="11">
        <v>-697.41708768988804</v>
      </c>
    </row>
    <row r="860" spans="1:10" x14ac:dyDescent="0.2">
      <c r="A860" s="1">
        <v>10</v>
      </c>
      <c r="B860" s="1">
        <v>2338</v>
      </c>
      <c r="C860" s="1" t="s">
        <v>927</v>
      </c>
      <c r="D860" s="1">
        <v>1157</v>
      </c>
      <c r="E860" s="1">
        <v>275</v>
      </c>
      <c r="F860" s="1">
        <v>1335</v>
      </c>
      <c r="G860" s="9">
        <v>0.23768366464995699</v>
      </c>
      <c r="H860" s="10">
        <v>1.07265917602996</v>
      </c>
      <c r="I860" s="1">
        <v>-0.50234053624227604</v>
      </c>
      <c r="J860" s="11">
        <v>-581.20800043231395</v>
      </c>
    </row>
    <row r="861" spans="1:10" x14ac:dyDescent="0.2">
      <c r="A861" s="1">
        <v>11</v>
      </c>
      <c r="B861" s="1">
        <v>2401</v>
      </c>
      <c r="C861" s="1" t="s">
        <v>928</v>
      </c>
      <c r="D861" s="1">
        <v>3399</v>
      </c>
      <c r="E861" s="1">
        <v>3351</v>
      </c>
      <c r="F861" s="1">
        <v>691</v>
      </c>
      <c r="G861" s="9">
        <v>0.98587819947043198</v>
      </c>
      <c r="H861" s="10">
        <v>9.7684515195368995</v>
      </c>
      <c r="I861" s="1">
        <v>0.87409193716700995</v>
      </c>
      <c r="J861" s="11">
        <v>2971.0384944306702</v>
      </c>
    </row>
    <row r="862" spans="1:10" x14ac:dyDescent="0.2">
      <c r="A862" s="1">
        <v>11</v>
      </c>
      <c r="B862" s="1">
        <v>2402</v>
      </c>
      <c r="C862" s="1" t="s">
        <v>929</v>
      </c>
      <c r="D862" s="1">
        <v>1534</v>
      </c>
      <c r="E862" s="1">
        <v>3159</v>
      </c>
      <c r="F862" s="1">
        <v>551</v>
      </c>
      <c r="G862" s="9">
        <v>2.0593220338983</v>
      </c>
      <c r="H862" s="10">
        <v>8.5172413793103505</v>
      </c>
      <c r="I862" s="1">
        <v>2.13184559535796</v>
      </c>
      <c r="J862" s="11">
        <v>3270.2511432791098</v>
      </c>
    </row>
    <row r="863" spans="1:10" x14ac:dyDescent="0.2">
      <c r="A863" s="1">
        <v>11</v>
      </c>
      <c r="B863" s="1">
        <v>2403</v>
      </c>
      <c r="C863" s="1" t="s">
        <v>930</v>
      </c>
      <c r="D863" s="1">
        <v>1755</v>
      </c>
      <c r="E863" s="1">
        <v>575</v>
      </c>
      <c r="F863" s="1">
        <v>859</v>
      </c>
      <c r="G863" s="9">
        <v>0.32763532763532799</v>
      </c>
      <c r="H863" s="10">
        <v>2.7124563445867298</v>
      </c>
      <c r="I863" s="1">
        <v>-0.30152484675429297</v>
      </c>
      <c r="J863" s="11">
        <v>-529.176106053784</v>
      </c>
    </row>
    <row r="864" spans="1:10" x14ac:dyDescent="0.2">
      <c r="A864" s="1">
        <v>11</v>
      </c>
      <c r="B864" s="1">
        <v>2404</v>
      </c>
      <c r="C864" s="1" t="s">
        <v>931</v>
      </c>
      <c r="D864" s="1">
        <v>2021</v>
      </c>
      <c r="E864" s="1">
        <v>2030</v>
      </c>
      <c r="F864" s="1">
        <v>713</v>
      </c>
      <c r="G864" s="9">
        <v>1.0044532409698199</v>
      </c>
      <c r="H864" s="10">
        <v>5.6816269284712497</v>
      </c>
      <c r="I864" s="1">
        <v>0.68980886622358994</v>
      </c>
      <c r="J864" s="11">
        <v>1394.1037186378701</v>
      </c>
    </row>
    <row r="865" spans="1:10" x14ac:dyDescent="0.2">
      <c r="A865" s="1">
        <v>11</v>
      </c>
      <c r="B865" s="1">
        <v>2405</v>
      </c>
      <c r="C865" s="1" t="s">
        <v>932</v>
      </c>
      <c r="D865" s="1">
        <v>1042</v>
      </c>
      <c r="E865" s="1">
        <v>639</v>
      </c>
      <c r="F865" s="1">
        <v>547</v>
      </c>
      <c r="G865" s="9">
        <v>0.61324376199616104</v>
      </c>
      <c r="H865" s="10">
        <v>3.0731261425959802</v>
      </c>
      <c r="I865" s="1">
        <v>5.0621818183543402E-2</v>
      </c>
      <c r="J865" s="11">
        <v>52.7479345472522</v>
      </c>
    </row>
    <row r="866" spans="1:10" x14ac:dyDescent="0.2">
      <c r="A866" s="1">
        <v>11</v>
      </c>
      <c r="B866" s="1">
        <v>2406</v>
      </c>
      <c r="C866" s="1" t="s">
        <v>933</v>
      </c>
      <c r="D866" s="1">
        <v>2124</v>
      </c>
      <c r="E866" s="1">
        <v>666</v>
      </c>
      <c r="F866" s="1">
        <v>930</v>
      </c>
      <c r="G866" s="9">
        <v>0.31355932203389802</v>
      </c>
      <c r="H866" s="10">
        <v>3</v>
      </c>
      <c r="I866" s="1">
        <v>-0.29419759960464698</v>
      </c>
      <c r="J866" s="11">
        <v>-624.87570156027004</v>
      </c>
    </row>
    <row r="867" spans="1:10" x14ac:dyDescent="0.2">
      <c r="A867" s="1">
        <v>11</v>
      </c>
      <c r="B867" s="1">
        <v>2407</v>
      </c>
      <c r="C867" s="1" t="s">
        <v>934</v>
      </c>
      <c r="D867" s="1">
        <v>6041</v>
      </c>
      <c r="E867" s="1">
        <v>5290</v>
      </c>
      <c r="F867" s="1">
        <v>1196</v>
      </c>
      <c r="G867" s="9">
        <v>0.87568283396788604</v>
      </c>
      <c r="H867" s="10">
        <v>9.4740802675585307</v>
      </c>
      <c r="I867" s="1">
        <v>0.82600423262915401</v>
      </c>
      <c r="J867" s="11">
        <v>4989.8915693127201</v>
      </c>
    </row>
    <row r="868" spans="1:10" x14ac:dyDescent="0.2">
      <c r="A868" s="1">
        <v>11</v>
      </c>
      <c r="B868" s="1">
        <v>2408</v>
      </c>
      <c r="C868" s="1" t="s">
        <v>935</v>
      </c>
      <c r="D868" s="1">
        <v>2044</v>
      </c>
      <c r="E868" s="1">
        <v>627</v>
      </c>
      <c r="F868" s="1">
        <v>660</v>
      </c>
      <c r="G868" s="9">
        <v>0.30675146771037198</v>
      </c>
      <c r="H868" s="10">
        <v>4.0469696969697004</v>
      </c>
      <c r="I868" s="1">
        <v>-0.26674595679926499</v>
      </c>
      <c r="J868" s="11">
        <v>-545.22873569769797</v>
      </c>
    </row>
    <row r="869" spans="1:10" x14ac:dyDescent="0.2">
      <c r="A869" s="1">
        <v>11</v>
      </c>
      <c r="B869" s="1">
        <v>2421</v>
      </c>
      <c r="C869" s="1" t="s">
        <v>936</v>
      </c>
      <c r="D869" s="1">
        <v>546</v>
      </c>
      <c r="E869" s="1">
        <v>183</v>
      </c>
      <c r="F869" s="1">
        <v>1290</v>
      </c>
      <c r="G869" s="9">
        <v>0.33516483516483497</v>
      </c>
      <c r="H869" s="10">
        <v>0.56511627906976702</v>
      </c>
      <c r="I869" s="1">
        <v>-0.42039786081511399</v>
      </c>
      <c r="J869" s="11">
        <v>-229.537232005052</v>
      </c>
    </row>
    <row r="870" spans="1:10" x14ac:dyDescent="0.2">
      <c r="A870" s="1">
        <v>11</v>
      </c>
      <c r="B870" s="1">
        <v>2422</v>
      </c>
      <c r="C870" s="1" t="s">
        <v>937</v>
      </c>
      <c r="D870" s="1">
        <v>5923</v>
      </c>
      <c r="E870" s="1">
        <v>2762</v>
      </c>
      <c r="F870" s="1">
        <v>1543</v>
      </c>
      <c r="G870" s="9">
        <v>0.46631774438629098</v>
      </c>
      <c r="H870" s="10">
        <v>5.6286454957874303</v>
      </c>
      <c r="I870" s="1">
        <v>0.15105506882737901</v>
      </c>
      <c r="J870" s="11">
        <v>894.69917266456503</v>
      </c>
    </row>
    <row r="871" spans="1:10" x14ac:dyDescent="0.2">
      <c r="A871" s="1">
        <v>11</v>
      </c>
      <c r="B871" s="1">
        <v>2423</v>
      </c>
      <c r="C871" s="1" t="s">
        <v>938</v>
      </c>
      <c r="D871" s="1">
        <v>93</v>
      </c>
      <c r="E871" s="1">
        <v>39</v>
      </c>
      <c r="F871" s="1">
        <v>1142</v>
      </c>
      <c r="G871" s="9">
        <v>0.41935483870967699</v>
      </c>
      <c r="H871" s="10">
        <v>0.115586690017513</v>
      </c>
      <c r="I871" s="1">
        <v>-0.34709412428494602</v>
      </c>
      <c r="J871" s="11">
        <v>-32.279753558499998</v>
      </c>
    </row>
    <row r="872" spans="1:10" x14ac:dyDescent="0.2">
      <c r="A872" s="1">
        <v>11</v>
      </c>
      <c r="B872" s="1">
        <v>2424</v>
      </c>
      <c r="C872" s="1" t="s">
        <v>939</v>
      </c>
      <c r="D872" s="1">
        <v>540</v>
      </c>
      <c r="E872" s="1">
        <v>133</v>
      </c>
      <c r="F872" s="1">
        <v>1629</v>
      </c>
      <c r="G872" s="9">
        <v>0.24629629629629601</v>
      </c>
      <c r="H872" s="10">
        <v>0.413136893799877</v>
      </c>
      <c r="I872" s="1">
        <v>-0.54047659855557295</v>
      </c>
      <c r="J872" s="11">
        <v>-291.85736322000997</v>
      </c>
    </row>
    <row r="873" spans="1:10" x14ac:dyDescent="0.2">
      <c r="A873" s="1">
        <v>11</v>
      </c>
      <c r="B873" s="1">
        <v>2425</v>
      </c>
      <c r="C873" s="1" t="s">
        <v>940</v>
      </c>
      <c r="D873" s="1">
        <v>621</v>
      </c>
      <c r="E873" s="1">
        <v>217</v>
      </c>
      <c r="F873" s="1">
        <v>775</v>
      </c>
      <c r="G873" s="9">
        <v>0.349436392914654</v>
      </c>
      <c r="H873" s="10">
        <v>1.0812903225806501</v>
      </c>
      <c r="I873" s="1">
        <v>-0.37969896645059598</v>
      </c>
      <c r="J873" s="11">
        <v>-235.79305816582001</v>
      </c>
    </row>
    <row r="874" spans="1:10" x14ac:dyDescent="0.2">
      <c r="A874" s="1">
        <v>11</v>
      </c>
      <c r="B874" s="1">
        <v>2426</v>
      </c>
      <c r="C874" s="1" t="s">
        <v>941</v>
      </c>
      <c r="D874" s="1">
        <v>1711</v>
      </c>
      <c r="E874" s="1">
        <v>447</v>
      </c>
      <c r="F874" s="1">
        <v>1552</v>
      </c>
      <c r="G874" s="9">
        <v>0.26125073056692</v>
      </c>
      <c r="H874" s="10">
        <v>1.39046391752577</v>
      </c>
      <c r="I874" s="1">
        <v>-0.43821609596029798</v>
      </c>
      <c r="J874" s="11">
        <v>-749.78774018806905</v>
      </c>
    </row>
    <row r="875" spans="1:10" x14ac:dyDescent="0.2">
      <c r="A875" s="1">
        <v>11</v>
      </c>
      <c r="B875" s="1">
        <v>2427</v>
      </c>
      <c r="C875" s="1" t="s">
        <v>942</v>
      </c>
      <c r="D875" s="1">
        <v>1282</v>
      </c>
      <c r="E875" s="1">
        <v>426</v>
      </c>
      <c r="F875" s="1">
        <v>1127</v>
      </c>
      <c r="G875" s="9">
        <v>0.33229329173166899</v>
      </c>
      <c r="H875" s="10">
        <v>1.5155279503105601</v>
      </c>
      <c r="I875" s="1">
        <v>-0.35924687004151801</v>
      </c>
      <c r="J875" s="11">
        <v>-460.554487393226</v>
      </c>
    </row>
    <row r="876" spans="1:10" x14ac:dyDescent="0.2">
      <c r="A876" s="1">
        <v>11</v>
      </c>
      <c r="B876" s="1">
        <v>2428</v>
      </c>
      <c r="C876" s="1" t="s">
        <v>943</v>
      </c>
      <c r="D876" s="1">
        <v>2436</v>
      </c>
      <c r="E876" s="1">
        <v>807</v>
      </c>
      <c r="F876" s="1">
        <v>3532</v>
      </c>
      <c r="G876" s="9">
        <v>0.33128078817734002</v>
      </c>
      <c r="H876" s="10">
        <v>0.91817667044167595</v>
      </c>
      <c r="I876" s="1">
        <v>-0.33736080792159601</v>
      </c>
      <c r="J876" s="11">
        <v>-821.81092809700704</v>
      </c>
    </row>
    <row r="877" spans="1:10" x14ac:dyDescent="0.2">
      <c r="A877" s="1">
        <v>11</v>
      </c>
      <c r="B877" s="1">
        <v>2429</v>
      </c>
      <c r="C877" s="1" t="s">
        <v>944</v>
      </c>
      <c r="D877" s="1">
        <v>1129</v>
      </c>
      <c r="E877" s="1">
        <v>314</v>
      </c>
      <c r="F877" s="1">
        <v>1283</v>
      </c>
      <c r="G877" s="9">
        <v>0.27812223206377301</v>
      </c>
      <c r="H877" s="10">
        <v>1.1247077162899499</v>
      </c>
      <c r="I877" s="1">
        <v>-0.44955870463641801</v>
      </c>
      <c r="J877" s="11">
        <v>-507.55177753451602</v>
      </c>
    </row>
    <row r="878" spans="1:10" x14ac:dyDescent="0.2">
      <c r="A878" s="1">
        <v>11</v>
      </c>
      <c r="B878" s="1">
        <v>2445</v>
      </c>
      <c r="C878" s="1" t="s">
        <v>945</v>
      </c>
      <c r="D878" s="1">
        <v>330</v>
      </c>
      <c r="E878" s="1">
        <v>82</v>
      </c>
      <c r="F878" s="1">
        <v>415</v>
      </c>
      <c r="G878" s="9">
        <v>0.248484848484848</v>
      </c>
      <c r="H878" s="10">
        <v>0.99277108433734895</v>
      </c>
      <c r="I878" s="1">
        <v>-0.52418167258431103</v>
      </c>
      <c r="J878" s="11">
        <v>-172.979951952823</v>
      </c>
    </row>
    <row r="879" spans="1:10" x14ac:dyDescent="0.2">
      <c r="A879" s="1">
        <v>11</v>
      </c>
      <c r="B879" s="1">
        <v>2455</v>
      </c>
      <c r="C879" s="1" t="s">
        <v>946</v>
      </c>
      <c r="D879" s="1">
        <v>743</v>
      </c>
      <c r="E879" s="1">
        <v>165</v>
      </c>
      <c r="F879" s="1">
        <v>437</v>
      </c>
      <c r="G879" s="9">
        <v>0.22207267833109001</v>
      </c>
      <c r="H879" s="10">
        <v>2.0778032036613299</v>
      </c>
      <c r="I879" s="1">
        <v>-0.50097676364165</v>
      </c>
      <c r="J879" s="11">
        <v>-372.22573538574602</v>
      </c>
    </row>
    <row r="880" spans="1:10" x14ac:dyDescent="0.2">
      <c r="A880" s="1">
        <v>11</v>
      </c>
      <c r="B880" s="1">
        <v>2456</v>
      </c>
      <c r="C880" s="1" t="s">
        <v>947</v>
      </c>
      <c r="D880" s="1">
        <v>319</v>
      </c>
      <c r="E880" s="1">
        <v>179</v>
      </c>
      <c r="F880" s="1">
        <v>310</v>
      </c>
      <c r="G880" s="9">
        <v>0.56112852664576796</v>
      </c>
      <c r="H880" s="10">
        <v>1.60645161290323</v>
      </c>
      <c r="I880" s="1">
        <v>-0.100038773183975</v>
      </c>
      <c r="J880" s="11">
        <v>-31.912368645687899</v>
      </c>
    </row>
    <row r="881" spans="1:10" x14ac:dyDescent="0.2">
      <c r="A881" s="1">
        <v>11</v>
      </c>
      <c r="B881" s="1">
        <v>2457</v>
      </c>
      <c r="C881" s="1" t="s">
        <v>948</v>
      </c>
      <c r="D881" s="1">
        <v>1457</v>
      </c>
      <c r="E881" s="1">
        <v>411</v>
      </c>
      <c r="F881" s="1">
        <v>1184</v>
      </c>
      <c r="G881" s="9">
        <v>0.28208647906657502</v>
      </c>
      <c r="H881" s="10">
        <v>1.5777027027027</v>
      </c>
      <c r="I881" s="1">
        <v>-0.41446535127061102</v>
      </c>
      <c r="J881" s="11">
        <v>-603.87601680128103</v>
      </c>
    </row>
    <row r="882" spans="1:10" x14ac:dyDescent="0.2">
      <c r="A882" s="1">
        <v>11</v>
      </c>
      <c r="B882" s="1">
        <v>2461</v>
      </c>
      <c r="C882" s="1" t="s">
        <v>949</v>
      </c>
      <c r="D882" s="1">
        <v>1051</v>
      </c>
      <c r="E882" s="1">
        <v>337</v>
      </c>
      <c r="F882" s="1">
        <v>715</v>
      </c>
      <c r="G882" s="9">
        <v>0.32064700285442399</v>
      </c>
      <c r="H882" s="10">
        <v>1.9412587412587401</v>
      </c>
      <c r="I882" s="1">
        <v>-0.367335392213052</v>
      </c>
      <c r="J882" s="11">
        <v>-386.06949721591798</v>
      </c>
    </row>
    <row r="883" spans="1:10" x14ac:dyDescent="0.2">
      <c r="A883" s="1">
        <v>11</v>
      </c>
      <c r="B883" s="1">
        <v>2463</v>
      </c>
      <c r="C883" s="1" t="s">
        <v>950</v>
      </c>
      <c r="D883" s="1">
        <v>211</v>
      </c>
      <c r="E883" s="1">
        <v>60</v>
      </c>
      <c r="F883" s="1">
        <v>153</v>
      </c>
      <c r="G883" s="9">
        <v>0.28436018957345999</v>
      </c>
      <c r="H883" s="10">
        <v>1.7712418300653601</v>
      </c>
      <c r="I883" s="1">
        <v>-0.45355095417397501</v>
      </c>
      <c r="J883" s="11">
        <v>-95.699251330708705</v>
      </c>
    </row>
    <row r="884" spans="1:10" x14ac:dyDescent="0.2">
      <c r="A884" s="1">
        <v>11</v>
      </c>
      <c r="B884" s="1">
        <v>2464</v>
      </c>
      <c r="C884" s="1" t="s">
        <v>951</v>
      </c>
      <c r="D884" s="1">
        <v>1023</v>
      </c>
      <c r="E884" s="1">
        <v>498</v>
      </c>
      <c r="F884" s="1">
        <v>750</v>
      </c>
      <c r="G884" s="9">
        <v>0.48680351906158398</v>
      </c>
      <c r="H884" s="10">
        <v>2.028</v>
      </c>
      <c r="I884" s="1">
        <v>-0.15179798340891701</v>
      </c>
      <c r="J884" s="11">
        <v>-155.28933702732201</v>
      </c>
    </row>
    <row r="885" spans="1:10" x14ac:dyDescent="0.2">
      <c r="A885" s="1">
        <v>11</v>
      </c>
      <c r="B885" s="1">
        <v>2465</v>
      </c>
      <c r="C885" s="1" t="s">
        <v>952</v>
      </c>
      <c r="D885" s="1">
        <v>2496</v>
      </c>
      <c r="E885" s="1">
        <v>825</v>
      </c>
      <c r="F885" s="1">
        <v>2260</v>
      </c>
      <c r="G885" s="9">
        <v>0.33052884615384598</v>
      </c>
      <c r="H885" s="10">
        <v>1.4694690265486701</v>
      </c>
      <c r="I885" s="1">
        <v>-0.31522868992174702</v>
      </c>
      <c r="J885" s="11">
        <v>-786.81081004468001</v>
      </c>
    </row>
    <row r="886" spans="1:10" x14ac:dyDescent="0.2">
      <c r="A886" s="1">
        <v>11</v>
      </c>
      <c r="B886" s="1">
        <v>2471</v>
      </c>
      <c r="C886" s="1" t="s">
        <v>953</v>
      </c>
      <c r="D886" s="1">
        <v>1189</v>
      </c>
      <c r="E886" s="1">
        <v>551</v>
      </c>
      <c r="F886" s="1">
        <v>170</v>
      </c>
      <c r="G886" s="9">
        <v>0.46341463414634099</v>
      </c>
      <c r="H886" s="10">
        <v>10.235294117647101</v>
      </c>
      <c r="I886" s="1">
        <v>0.13326695810925401</v>
      </c>
      <c r="J886" s="11">
        <v>158.454413191903</v>
      </c>
    </row>
    <row r="887" spans="1:10" x14ac:dyDescent="0.2">
      <c r="A887" s="1">
        <v>11</v>
      </c>
      <c r="B887" s="1">
        <v>2472</v>
      </c>
      <c r="C887" s="1" t="s">
        <v>954</v>
      </c>
      <c r="D887" s="1">
        <v>955</v>
      </c>
      <c r="E887" s="1">
        <v>192</v>
      </c>
      <c r="F887" s="1">
        <v>620</v>
      </c>
      <c r="G887" s="9">
        <v>0.20104712041884801</v>
      </c>
      <c r="H887" s="10">
        <v>1.85</v>
      </c>
      <c r="I887" s="1">
        <v>-0.52815737023311804</v>
      </c>
      <c r="J887" s="11">
        <v>-504.39028857262798</v>
      </c>
    </row>
    <row r="888" spans="1:10" x14ac:dyDescent="0.2">
      <c r="A888" s="1">
        <v>11</v>
      </c>
      <c r="B888" s="1">
        <v>2473</v>
      </c>
      <c r="C888" s="1" t="s">
        <v>955</v>
      </c>
      <c r="D888" s="1">
        <v>6505</v>
      </c>
      <c r="E888" s="1">
        <v>2594</v>
      </c>
      <c r="F888" s="1">
        <v>571</v>
      </c>
      <c r="G888" s="9">
        <v>0.39877017678708698</v>
      </c>
      <c r="H888" s="10">
        <v>15.935201401050801</v>
      </c>
      <c r="I888" s="1">
        <v>0.474780744197145</v>
      </c>
      <c r="J888" s="11">
        <v>3088.4487410024299</v>
      </c>
    </row>
    <row r="889" spans="1:10" x14ac:dyDescent="0.2">
      <c r="A889" s="1">
        <v>11</v>
      </c>
      <c r="B889" s="1">
        <v>2474</v>
      </c>
      <c r="C889" s="1" t="s">
        <v>956</v>
      </c>
      <c r="D889" s="1">
        <v>875</v>
      </c>
      <c r="E889" s="1">
        <v>565</v>
      </c>
      <c r="F889" s="1">
        <v>597</v>
      </c>
      <c r="G889" s="9">
        <v>0.64571428571428602</v>
      </c>
      <c r="H889" s="10">
        <v>2.4120603015075401</v>
      </c>
      <c r="I889" s="1">
        <v>6.0865082721408198E-2</v>
      </c>
      <c r="J889" s="11">
        <v>53.256947381232202</v>
      </c>
    </row>
    <row r="890" spans="1:10" x14ac:dyDescent="0.2">
      <c r="A890" s="1">
        <v>11</v>
      </c>
      <c r="B890" s="1">
        <v>2475</v>
      </c>
      <c r="C890" s="1" t="s">
        <v>957</v>
      </c>
      <c r="D890" s="1">
        <v>1286</v>
      </c>
      <c r="E890" s="1">
        <v>288</v>
      </c>
      <c r="F890" s="1">
        <v>829</v>
      </c>
      <c r="G890" s="9">
        <v>0.22395023328149299</v>
      </c>
      <c r="H890" s="10">
        <v>1.8986731001206301</v>
      </c>
      <c r="I890" s="1">
        <v>-0.48382305243805701</v>
      </c>
      <c r="J890" s="11">
        <v>-622.19644543534105</v>
      </c>
    </row>
    <row r="891" spans="1:10" x14ac:dyDescent="0.2">
      <c r="A891" s="1">
        <v>11</v>
      </c>
      <c r="B891" s="1">
        <v>2476</v>
      </c>
      <c r="C891" s="1" t="s">
        <v>958</v>
      </c>
      <c r="D891" s="1">
        <v>3186</v>
      </c>
      <c r="E891" s="1">
        <v>506</v>
      </c>
      <c r="F891" s="1">
        <v>751</v>
      </c>
      <c r="G891" s="9">
        <v>0.158819836785938</v>
      </c>
      <c r="H891" s="10">
        <v>4.9161118508655104</v>
      </c>
      <c r="I891" s="1">
        <v>-0.37888340451818298</v>
      </c>
      <c r="J891" s="11">
        <v>-1207.1225267949301</v>
      </c>
    </row>
    <row r="892" spans="1:10" x14ac:dyDescent="0.2">
      <c r="A892" s="1">
        <v>11</v>
      </c>
      <c r="B892" s="1">
        <v>2477</v>
      </c>
      <c r="C892" s="1" t="s">
        <v>959</v>
      </c>
      <c r="D892" s="1">
        <v>923</v>
      </c>
      <c r="E892" s="1">
        <v>269</v>
      </c>
      <c r="F892" s="1">
        <v>849</v>
      </c>
      <c r="G892" s="9">
        <v>0.29144095341278398</v>
      </c>
      <c r="H892" s="10">
        <v>1.4040047114252101</v>
      </c>
      <c r="I892" s="1">
        <v>-0.43010237463081202</v>
      </c>
      <c r="J892" s="11">
        <v>-396.98449178423903</v>
      </c>
    </row>
    <row r="893" spans="1:10" x14ac:dyDescent="0.2">
      <c r="A893" s="1">
        <v>11</v>
      </c>
      <c r="B893" s="1">
        <v>2478</v>
      </c>
      <c r="C893" s="1" t="s">
        <v>960</v>
      </c>
      <c r="D893" s="1">
        <v>1488</v>
      </c>
      <c r="E893" s="1">
        <v>205</v>
      </c>
      <c r="F893" s="1">
        <v>631</v>
      </c>
      <c r="G893" s="9">
        <v>0.13776881720430101</v>
      </c>
      <c r="H893" s="10">
        <v>2.6830427892234598</v>
      </c>
      <c r="I893" s="1">
        <v>-0.55702406089943901</v>
      </c>
      <c r="J893" s="11">
        <v>-828.85180261836604</v>
      </c>
    </row>
    <row r="894" spans="1:10" x14ac:dyDescent="0.2">
      <c r="A894" s="1">
        <v>11</v>
      </c>
      <c r="B894" s="1">
        <v>2479</v>
      </c>
      <c r="C894" s="1" t="s">
        <v>961</v>
      </c>
      <c r="D894" s="1">
        <v>1288</v>
      </c>
      <c r="E894" s="1">
        <v>168</v>
      </c>
      <c r="F894" s="1">
        <v>531</v>
      </c>
      <c r="G894" s="9">
        <v>0.13043478260869601</v>
      </c>
      <c r="H894" s="10">
        <v>2.7419962335216601</v>
      </c>
      <c r="I894" s="1">
        <v>-0.57213676991857598</v>
      </c>
      <c r="J894" s="11">
        <v>-736.91215965512595</v>
      </c>
    </row>
    <row r="895" spans="1:10" x14ac:dyDescent="0.2">
      <c r="A895" s="1">
        <v>11</v>
      </c>
      <c r="B895" s="1">
        <v>2480</v>
      </c>
      <c r="C895" s="1" t="s">
        <v>962</v>
      </c>
      <c r="D895" s="1">
        <v>998</v>
      </c>
      <c r="E895" s="1">
        <v>268</v>
      </c>
      <c r="F895" s="1">
        <v>1633</v>
      </c>
      <c r="G895" s="9">
        <v>0.26853707414829697</v>
      </c>
      <c r="H895" s="10">
        <v>0.77526025719534597</v>
      </c>
      <c r="I895" s="1">
        <v>-0.48018630982518901</v>
      </c>
      <c r="J895" s="11">
        <v>-479.22593720553903</v>
      </c>
    </row>
    <row r="896" spans="1:10" x14ac:dyDescent="0.2">
      <c r="A896" s="1">
        <v>11</v>
      </c>
      <c r="B896" s="1">
        <v>2481</v>
      </c>
      <c r="C896" s="1" t="s">
        <v>963</v>
      </c>
      <c r="D896" s="1">
        <v>1486</v>
      </c>
      <c r="E896" s="1">
        <v>460</v>
      </c>
      <c r="F896" s="1">
        <v>264</v>
      </c>
      <c r="G896" s="9">
        <v>0.30955585464333801</v>
      </c>
      <c r="H896" s="10">
        <v>7.3712121212121202</v>
      </c>
      <c r="I896" s="1">
        <v>-0.16024625441623899</v>
      </c>
      <c r="J896" s="11">
        <v>-238.125934062532</v>
      </c>
    </row>
    <row r="897" spans="1:10" x14ac:dyDescent="0.2">
      <c r="A897" s="1">
        <v>11</v>
      </c>
      <c r="B897" s="1">
        <v>2491</v>
      </c>
      <c r="C897" s="1" t="s">
        <v>964</v>
      </c>
      <c r="D897" s="1">
        <v>316</v>
      </c>
      <c r="E897" s="1">
        <v>69</v>
      </c>
      <c r="F897" s="1">
        <v>529</v>
      </c>
      <c r="G897" s="9">
        <v>0.218354430379747</v>
      </c>
      <c r="H897" s="10">
        <v>0.72778827977315697</v>
      </c>
      <c r="I897" s="1">
        <v>-0.57339140804279898</v>
      </c>
      <c r="J897" s="11">
        <v>-181.19168494152501</v>
      </c>
    </row>
    <row r="898" spans="1:10" x14ac:dyDescent="0.2">
      <c r="A898" s="1">
        <v>11</v>
      </c>
      <c r="B898" s="1">
        <v>2492</v>
      </c>
      <c r="C898" s="1" t="s">
        <v>965</v>
      </c>
      <c r="D898" s="1">
        <v>524</v>
      </c>
      <c r="E898" s="1">
        <v>113</v>
      </c>
      <c r="F898" s="1">
        <v>853</v>
      </c>
      <c r="G898" s="9">
        <v>0.215648854961832</v>
      </c>
      <c r="H898" s="10">
        <v>0.74677608440797205</v>
      </c>
      <c r="I898" s="1">
        <v>-0.56792546417844603</v>
      </c>
      <c r="J898" s="11">
        <v>-297.59294322950598</v>
      </c>
    </row>
    <row r="899" spans="1:10" x14ac:dyDescent="0.2">
      <c r="A899" s="1">
        <v>11</v>
      </c>
      <c r="B899" s="1">
        <v>2493</v>
      </c>
      <c r="C899" s="1" t="s">
        <v>966</v>
      </c>
      <c r="D899" s="1">
        <v>3888</v>
      </c>
      <c r="E899" s="1">
        <v>825</v>
      </c>
      <c r="F899" s="1">
        <v>1326</v>
      </c>
      <c r="G899" s="9">
        <v>0.212191358024691</v>
      </c>
      <c r="H899" s="10">
        <v>3.55429864253394</v>
      </c>
      <c r="I899" s="1">
        <v>-0.333771160273027</v>
      </c>
      <c r="J899" s="11">
        <v>-1297.70227114153</v>
      </c>
    </row>
    <row r="900" spans="1:10" x14ac:dyDescent="0.2">
      <c r="A900" s="1">
        <v>11</v>
      </c>
      <c r="B900" s="1">
        <v>2495</v>
      </c>
      <c r="C900" s="1" t="s">
        <v>967</v>
      </c>
      <c r="D900" s="1">
        <v>3794</v>
      </c>
      <c r="E900" s="1">
        <v>1204</v>
      </c>
      <c r="F900" s="1">
        <v>404</v>
      </c>
      <c r="G900" s="9">
        <v>0.31734317343173402</v>
      </c>
      <c r="H900" s="10">
        <v>12.3712871287129</v>
      </c>
      <c r="I900" s="1">
        <v>0.12900701499678299</v>
      </c>
      <c r="J900" s="11">
        <v>489.45261489779301</v>
      </c>
    </row>
    <row r="901" spans="1:10" x14ac:dyDescent="0.2">
      <c r="A901" s="1">
        <v>11</v>
      </c>
      <c r="B901" s="1">
        <v>2497</v>
      </c>
      <c r="C901" s="1" t="s">
        <v>968</v>
      </c>
      <c r="D901" s="1">
        <v>2192</v>
      </c>
      <c r="E901" s="1">
        <v>429</v>
      </c>
      <c r="F901" s="1">
        <v>332</v>
      </c>
      <c r="G901" s="9">
        <v>0.19571167883211699</v>
      </c>
      <c r="H901" s="10">
        <v>7.8945783132530103</v>
      </c>
      <c r="I901" s="1">
        <v>-0.25885062700792599</v>
      </c>
      <c r="J901" s="11">
        <v>-567.400574401374</v>
      </c>
    </row>
    <row r="902" spans="1:10" x14ac:dyDescent="0.2">
      <c r="A902" s="1">
        <v>11</v>
      </c>
      <c r="B902" s="1">
        <v>2498</v>
      </c>
      <c r="C902" s="1" t="s">
        <v>969</v>
      </c>
      <c r="D902" s="1">
        <v>90</v>
      </c>
      <c r="E902" s="1">
        <v>28</v>
      </c>
      <c r="F902" s="1">
        <v>221</v>
      </c>
      <c r="G902" s="9">
        <v>0.31111111111111101</v>
      </c>
      <c r="H902" s="10">
        <v>0.53393665158370995</v>
      </c>
      <c r="I902" s="1">
        <v>-0.470496151799628</v>
      </c>
      <c r="J902" s="11">
        <v>-42.344653661966497</v>
      </c>
    </row>
    <row r="903" spans="1:10" x14ac:dyDescent="0.2">
      <c r="A903" s="1">
        <v>11</v>
      </c>
      <c r="B903" s="1">
        <v>2499</v>
      </c>
      <c r="C903" s="1" t="s">
        <v>970</v>
      </c>
      <c r="D903" s="1">
        <v>1043</v>
      </c>
      <c r="E903" s="1">
        <v>185</v>
      </c>
      <c r="F903" s="1">
        <v>612</v>
      </c>
      <c r="G903" s="9">
        <v>0.17737296260786201</v>
      </c>
      <c r="H903" s="10">
        <v>2.0065359477124201</v>
      </c>
      <c r="I903" s="1">
        <v>-0.54919536538104796</v>
      </c>
      <c r="J903" s="11">
        <v>-572.81076609243303</v>
      </c>
    </row>
    <row r="904" spans="1:10" x14ac:dyDescent="0.2">
      <c r="A904" s="1">
        <v>11</v>
      </c>
      <c r="B904" s="1">
        <v>2500</v>
      </c>
      <c r="C904" s="1" t="s">
        <v>971</v>
      </c>
      <c r="D904" s="1">
        <v>6434</v>
      </c>
      <c r="E904" s="1">
        <v>1835</v>
      </c>
      <c r="F904" s="1">
        <v>755</v>
      </c>
      <c r="G904" s="9">
        <v>0.28520360584395399</v>
      </c>
      <c r="H904" s="10">
        <v>10.9523178807947</v>
      </c>
      <c r="I904" s="1">
        <v>0.13880525739048499</v>
      </c>
      <c r="J904" s="11">
        <v>893.07302605038001</v>
      </c>
    </row>
    <row r="905" spans="1:10" x14ac:dyDescent="0.2">
      <c r="A905" s="1">
        <v>11</v>
      </c>
      <c r="B905" s="1">
        <v>2501</v>
      </c>
      <c r="C905" s="1" t="s">
        <v>972</v>
      </c>
      <c r="D905" s="1">
        <v>1829</v>
      </c>
      <c r="E905" s="1">
        <v>271</v>
      </c>
      <c r="F905" s="1">
        <v>381</v>
      </c>
      <c r="G905" s="9">
        <v>0.148168398031711</v>
      </c>
      <c r="H905" s="10">
        <v>5.5118110236220499</v>
      </c>
      <c r="I905" s="1">
        <v>-0.42383978899875302</v>
      </c>
      <c r="J905" s="11">
        <v>-775.20297407871897</v>
      </c>
    </row>
    <row r="906" spans="1:10" x14ac:dyDescent="0.2">
      <c r="A906" s="1">
        <v>11</v>
      </c>
      <c r="B906" s="1">
        <v>2502</v>
      </c>
      <c r="C906" s="1" t="s">
        <v>973</v>
      </c>
      <c r="D906" s="1">
        <v>410</v>
      </c>
      <c r="E906" s="1">
        <v>76</v>
      </c>
      <c r="F906" s="1">
        <v>481</v>
      </c>
      <c r="G906" s="9">
        <v>0.185365853658537</v>
      </c>
      <c r="H906" s="10">
        <v>1.0103950103950099</v>
      </c>
      <c r="I906" s="1">
        <v>-0.60141462580768001</v>
      </c>
      <c r="J906" s="11">
        <v>-246.579996581149</v>
      </c>
    </row>
    <row r="907" spans="1:10" x14ac:dyDescent="0.2">
      <c r="A907" s="1">
        <v>11</v>
      </c>
      <c r="B907" s="1">
        <v>2503</v>
      </c>
      <c r="C907" s="1" t="s">
        <v>974</v>
      </c>
      <c r="D907" s="1">
        <v>3341</v>
      </c>
      <c r="E907" s="1">
        <v>672</v>
      </c>
      <c r="F907" s="1">
        <v>862</v>
      </c>
      <c r="G907" s="9">
        <v>0.20113738401676101</v>
      </c>
      <c r="H907" s="10">
        <v>4.6554524361949001</v>
      </c>
      <c r="I907" s="1">
        <v>-0.32820618714629102</v>
      </c>
      <c r="J907" s="11">
        <v>-1096.5368712557599</v>
      </c>
    </row>
    <row r="908" spans="1:10" x14ac:dyDescent="0.2">
      <c r="A908" s="1">
        <v>11</v>
      </c>
      <c r="B908" s="1">
        <v>2511</v>
      </c>
      <c r="C908" s="1" t="s">
        <v>975</v>
      </c>
      <c r="D908" s="1">
        <v>1242</v>
      </c>
      <c r="E908" s="1">
        <v>209</v>
      </c>
      <c r="F908" s="1">
        <v>520</v>
      </c>
      <c r="G908" s="9">
        <v>0.16827697262479899</v>
      </c>
      <c r="H908" s="10">
        <v>2.7903846153846201</v>
      </c>
      <c r="I908" s="1">
        <v>-0.52353882147500297</v>
      </c>
      <c r="J908" s="11">
        <v>-650.23521627195396</v>
      </c>
    </row>
    <row r="909" spans="1:10" x14ac:dyDescent="0.2">
      <c r="A909" s="1">
        <v>11</v>
      </c>
      <c r="B909" s="1">
        <v>2513</v>
      </c>
      <c r="C909" s="1" t="s">
        <v>976</v>
      </c>
      <c r="D909" s="1">
        <v>8261</v>
      </c>
      <c r="E909" s="1">
        <v>3148</v>
      </c>
      <c r="F909" s="1">
        <v>1191</v>
      </c>
      <c r="G909" s="9">
        <v>0.38106766735262099</v>
      </c>
      <c r="H909" s="10">
        <v>9.5793450881612099</v>
      </c>
      <c r="I909" s="1">
        <v>0.28256392381464202</v>
      </c>
      <c r="J909" s="11">
        <v>2334.2605746327499</v>
      </c>
    </row>
    <row r="910" spans="1:10" x14ac:dyDescent="0.2">
      <c r="A910" s="1">
        <v>11</v>
      </c>
      <c r="B910" s="1">
        <v>2514</v>
      </c>
      <c r="C910" s="1" t="s">
        <v>977</v>
      </c>
      <c r="D910" s="1">
        <v>575</v>
      </c>
      <c r="E910" s="1">
        <v>53</v>
      </c>
      <c r="F910" s="1">
        <v>209</v>
      </c>
      <c r="G910" s="9">
        <v>9.21739130434783E-2</v>
      </c>
      <c r="H910" s="10">
        <v>3.0047846889952199</v>
      </c>
      <c r="I910" s="1">
        <v>-0.63959401161810203</v>
      </c>
      <c r="J910" s="11">
        <v>-367.766556680409</v>
      </c>
    </row>
    <row r="911" spans="1:10" x14ac:dyDescent="0.2">
      <c r="A911" s="1">
        <v>11</v>
      </c>
      <c r="B911" s="1">
        <v>2516</v>
      </c>
      <c r="C911" s="1" t="s">
        <v>978</v>
      </c>
      <c r="D911" s="1">
        <v>2250</v>
      </c>
      <c r="E911" s="1">
        <v>821</v>
      </c>
      <c r="F911" s="1">
        <v>751</v>
      </c>
      <c r="G911" s="9">
        <v>0.36488888888888898</v>
      </c>
      <c r="H911" s="10">
        <v>4.0892143808255703</v>
      </c>
      <c r="I911" s="1">
        <v>-0.182348122812584</v>
      </c>
      <c r="J911" s="11">
        <v>-410.283276328314</v>
      </c>
    </row>
    <row r="912" spans="1:10" x14ac:dyDescent="0.2">
      <c r="A912" s="1">
        <v>11</v>
      </c>
      <c r="B912" s="1">
        <v>2517</v>
      </c>
      <c r="C912" s="1" t="s">
        <v>979</v>
      </c>
      <c r="D912" s="1">
        <v>6267</v>
      </c>
      <c r="E912" s="1">
        <v>1760</v>
      </c>
      <c r="F912" s="1">
        <v>560</v>
      </c>
      <c r="G912" s="9">
        <v>0.28083612573799299</v>
      </c>
      <c r="H912" s="10">
        <v>14.333928571428601</v>
      </c>
      <c r="I912" s="1">
        <v>0.253715911246637</v>
      </c>
      <c r="J912" s="11">
        <v>1590.0376157826699</v>
      </c>
    </row>
    <row r="913" spans="1:10" x14ac:dyDescent="0.2">
      <c r="A913" s="1">
        <v>11</v>
      </c>
      <c r="B913" s="1">
        <v>2518</v>
      </c>
      <c r="C913" s="1" t="s">
        <v>980</v>
      </c>
      <c r="D913" s="1">
        <v>778</v>
      </c>
      <c r="E913" s="1">
        <v>448</v>
      </c>
      <c r="F913" s="1">
        <v>335</v>
      </c>
      <c r="G913" s="9">
        <v>0.57583547557840598</v>
      </c>
      <c r="H913" s="10">
        <v>3.6597014925373101</v>
      </c>
      <c r="I913" s="1">
        <v>1.41902549352235E-2</v>
      </c>
      <c r="J913" s="11">
        <v>11.0400183396039</v>
      </c>
    </row>
    <row r="914" spans="1:10" x14ac:dyDescent="0.2">
      <c r="A914" s="1">
        <v>11</v>
      </c>
      <c r="B914" s="1">
        <v>2519</v>
      </c>
      <c r="C914" s="1" t="s">
        <v>981</v>
      </c>
      <c r="D914" s="1">
        <v>4913</v>
      </c>
      <c r="E914" s="1">
        <v>1547</v>
      </c>
      <c r="F914" s="1">
        <v>187</v>
      </c>
      <c r="G914" s="9">
        <v>0.31487889273356401</v>
      </c>
      <c r="H914" s="10">
        <v>34.545454545454497</v>
      </c>
      <c r="I914" s="1">
        <v>1.0036923629133001</v>
      </c>
      <c r="J914" s="11">
        <v>4931.1405789930304</v>
      </c>
    </row>
    <row r="915" spans="1:10" x14ac:dyDescent="0.2">
      <c r="A915" s="1">
        <v>11</v>
      </c>
      <c r="B915" s="1">
        <v>2520</v>
      </c>
      <c r="C915" s="1" t="s">
        <v>982</v>
      </c>
      <c r="D915" s="1">
        <v>866</v>
      </c>
      <c r="E915" s="1">
        <v>152</v>
      </c>
      <c r="F915" s="1">
        <v>188</v>
      </c>
      <c r="G915" s="9">
        <v>0.175519630484988</v>
      </c>
      <c r="H915" s="10">
        <v>5.4148936170212796</v>
      </c>
      <c r="I915" s="1">
        <v>-0.43044597369210402</v>
      </c>
      <c r="J915" s="11">
        <v>-372.76621321736201</v>
      </c>
    </row>
    <row r="916" spans="1:10" x14ac:dyDescent="0.2">
      <c r="A916" s="1">
        <v>11</v>
      </c>
      <c r="B916" s="1">
        <v>2523</v>
      </c>
      <c r="C916" s="1" t="s">
        <v>983</v>
      </c>
      <c r="D916" s="1">
        <v>864</v>
      </c>
      <c r="E916" s="1">
        <v>199</v>
      </c>
      <c r="F916" s="1">
        <v>261</v>
      </c>
      <c r="G916" s="9">
        <v>0.23032407407407399</v>
      </c>
      <c r="H916" s="10">
        <v>4.0727969348658997</v>
      </c>
      <c r="I916" s="1">
        <v>-0.41059663926257101</v>
      </c>
      <c r="J916" s="11">
        <v>-354.75549632286101</v>
      </c>
    </row>
    <row r="917" spans="1:10" x14ac:dyDescent="0.2">
      <c r="A917" s="1">
        <v>11</v>
      </c>
      <c r="B917" s="1">
        <v>2524</v>
      </c>
      <c r="C917" s="1" t="s">
        <v>984</v>
      </c>
      <c r="D917" s="1">
        <v>85</v>
      </c>
      <c r="E917" s="1">
        <v>11</v>
      </c>
      <c r="F917" s="1">
        <v>101</v>
      </c>
      <c r="G917" s="9">
        <v>0.129411764705882</v>
      </c>
      <c r="H917" s="10">
        <v>0.95049504950495001</v>
      </c>
      <c r="I917" s="1">
        <v>-0.68837890130970703</v>
      </c>
      <c r="J917" s="11">
        <v>-58.512206611325098</v>
      </c>
    </row>
    <row r="918" spans="1:10" x14ac:dyDescent="0.2">
      <c r="A918" s="1">
        <v>11</v>
      </c>
      <c r="B918" s="1">
        <v>2525</v>
      </c>
      <c r="C918" s="1" t="s">
        <v>985</v>
      </c>
      <c r="D918" s="1">
        <v>1272</v>
      </c>
      <c r="E918" s="1">
        <v>416</v>
      </c>
      <c r="F918" s="1">
        <v>112</v>
      </c>
      <c r="G918" s="9">
        <v>0.32704402515723302</v>
      </c>
      <c r="H918" s="10">
        <v>15.0714285714286</v>
      </c>
      <c r="I918" s="1">
        <v>0.14322228993629599</v>
      </c>
      <c r="J918" s="11">
        <v>182.17875279896899</v>
      </c>
    </row>
    <row r="919" spans="1:10" x14ac:dyDescent="0.2">
      <c r="A919" s="1">
        <v>11</v>
      </c>
      <c r="B919" s="1">
        <v>2526</v>
      </c>
      <c r="C919" s="1" t="s">
        <v>986</v>
      </c>
      <c r="D919" s="1">
        <v>2659</v>
      </c>
      <c r="E919" s="1">
        <v>966</v>
      </c>
      <c r="F919" s="1">
        <v>450</v>
      </c>
      <c r="G919" s="9">
        <v>0.36329447160586698</v>
      </c>
      <c r="H919" s="10">
        <v>8.0555555555555607</v>
      </c>
      <c r="I919" s="1">
        <v>-1.91127583203669E-2</v>
      </c>
      <c r="J919" s="11">
        <v>-50.820824373855601</v>
      </c>
    </row>
    <row r="920" spans="1:10" x14ac:dyDescent="0.2">
      <c r="A920" s="1">
        <v>11</v>
      </c>
      <c r="B920" s="1">
        <v>2527</v>
      </c>
      <c r="C920" s="1" t="s">
        <v>987</v>
      </c>
      <c r="D920" s="1">
        <v>3394</v>
      </c>
      <c r="E920" s="1">
        <v>1073</v>
      </c>
      <c r="F920" s="1">
        <v>438</v>
      </c>
      <c r="G920" s="9">
        <v>0.31614614024749599</v>
      </c>
      <c r="H920" s="10">
        <v>10.198630136986299</v>
      </c>
      <c r="I920" s="1">
        <v>2.9972573271621599E-2</v>
      </c>
      <c r="J920" s="11">
        <v>101.72691368388401</v>
      </c>
    </row>
    <row r="921" spans="1:10" x14ac:dyDescent="0.2">
      <c r="A921" s="1">
        <v>11</v>
      </c>
      <c r="B921" s="1">
        <v>2528</v>
      </c>
      <c r="C921" s="1" t="s">
        <v>988</v>
      </c>
      <c r="D921" s="1">
        <v>1121</v>
      </c>
      <c r="E921" s="1">
        <v>513</v>
      </c>
      <c r="F921" s="1">
        <v>150</v>
      </c>
      <c r="G921" s="9">
        <v>0.45762711864406802</v>
      </c>
      <c r="H921" s="10">
        <v>10.893333333333301</v>
      </c>
      <c r="I921" s="1">
        <v>0.14788253997928899</v>
      </c>
      <c r="J921" s="11">
        <v>165.77632731678301</v>
      </c>
    </row>
    <row r="922" spans="1:10" x14ac:dyDescent="0.2">
      <c r="A922" s="1">
        <v>11</v>
      </c>
      <c r="B922" s="1">
        <v>2529</v>
      </c>
      <c r="C922" s="1" t="s">
        <v>989</v>
      </c>
      <c r="D922" s="1">
        <v>812</v>
      </c>
      <c r="E922" s="1">
        <v>86</v>
      </c>
      <c r="F922" s="1">
        <v>239</v>
      </c>
      <c r="G922" s="9">
        <v>0.105911330049261</v>
      </c>
      <c r="H922" s="10">
        <v>3.7573221757322202</v>
      </c>
      <c r="I922" s="1">
        <v>-0.58428812816819597</v>
      </c>
      <c r="J922" s="11">
        <v>-474.441960072575</v>
      </c>
    </row>
    <row r="923" spans="1:10" x14ac:dyDescent="0.2">
      <c r="A923" s="1">
        <v>11</v>
      </c>
      <c r="B923" s="1">
        <v>2530</v>
      </c>
      <c r="C923" s="1" t="s">
        <v>990</v>
      </c>
      <c r="D923" s="1">
        <v>1777</v>
      </c>
      <c r="E923" s="1">
        <v>341</v>
      </c>
      <c r="F923" s="1">
        <v>331</v>
      </c>
      <c r="G923" s="9">
        <v>0.19189645469893099</v>
      </c>
      <c r="H923" s="10">
        <v>6.3987915407855001</v>
      </c>
      <c r="I923" s="1">
        <v>-0.33639518280230002</v>
      </c>
      <c r="J923" s="11">
        <v>-597.77423983968799</v>
      </c>
    </row>
    <row r="924" spans="1:10" x14ac:dyDescent="0.2">
      <c r="A924" s="1">
        <v>11</v>
      </c>
      <c r="B924" s="1">
        <v>2532</v>
      </c>
      <c r="C924" s="1" t="s">
        <v>991</v>
      </c>
      <c r="D924" s="1">
        <v>3057</v>
      </c>
      <c r="E924" s="1">
        <v>2179</v>
      </c>
      <c r="F924" s="1">
        <v>618</v>
      </c>
      <c r="G924" s="9">
        <v>0.71279031730454701</v>
      </c>
      <c r="H924" s="10">
        <v>8.4724919093851092</v>
      </c>
      <c r="I924" s="1">
        <v>0.46113739233675399</v>
      </c>
      <c r="J924" s="11">
        <v>1409.69700837346</v>
      </c>
    </row>
    <row r="925" spans="1:10" x14ac:dyDescent="0.2">
      <c r="A925" s="1">
        <v>11</v>
      </c>
      <c r="B925" s="1">
        <v>2534</v>
      </c>
      <c r="C925" s="1" t="s">
        <v>992</v>
      </c>
      <c r="D925" s="1">
        <v>8772</v>
      </c>
      <c r="E925" s="1">
        <v>5181</v>
      </c>
      <c r="F925" s="1">
        <v>448</v>
      </c>
      <c r="G925" s="9">
        <v>0.59062927496579998</v>
      </c>
      <c r="H925" s="10">
        <v>31.145089285714299</v>
      </c>
      <c r="I925" s="1">
        <v>1.3826205387584301</v>
      </c>
      <c r="J925" s="11">
        <v>12128.347365989001</v>
      </c>
    </row>
    <row r="926" spans="1:10" x14ac:dyDescent="0.2">
      <c r="A926" s="1">
        <v>11</v>
      </c>
      <c r="B926" s="1">
        <v>2535</v>
      </c>
      <c r="C926" s="1" t="s">
        <v>993</v>
      </c>
      <c r="D926" s="1">
        <v>749</v>
      </c>
      <c r="E926" s="1">
        <v>159</v>
      </c>
      <c r="F926" s="1">
        <v>454</v>
      </c>
      <c r="G926" s="9">
        <v>0.21228304405874501</v>
      </c>
      <c r="H926" s="10">
        <v>2</v>
      </c>
      <c r="I926" s="1">
        <v>-0.51623649407244099</v>
      </c>
      <c r="J926" s="11">
        <v>-386.66113406025801</v>
      </c>
    </row>
    <row r="927" spans="1:10" x14ac:dyDescent="0.2">
      <c r="A927" s="1">
        <v>11</v>
      </c>
      <c r="B927" s="1">
        <v>2541</v>
      </c>
      <c r="C927" s="1" t="s">
        <v>994</v>
      </c>
      <c r="D927" s="1">
        <v>196</v>
      </c>
      <c r="E927" s="1">
        <v>91</v>
      </c>
      <c r="F927" s="1">
        <v>535</v>
      </c>
      <c r="G927" s="9">
        <v>0.46428571428571402</v>
      </c>
      <c r="H927" s="10">
        <v>0.536448598130841</v>
      </c>
      <c r="I927" s="1">
        <v>-0.26949708167126302</v>
      </c>
      <c r="J927" s="11">
        <v>-52.821428007567597</v>
      </c>
    </row>
    <row r="928" spans="1:10" x14ac:dyDescent="0.2">
      <c r="A928" s="1">
        <v>11</v>
      </c>
      <c r="B928" s="1">
        <v>2542</v>
      </c>
      <c r="C928" s="1" t="s">
        <v>995</v>
      </c>
      <c r="D928" s="1">
        <v>5165</v>
      </c>
      <c r="E928" s="1">
        <v>2219</v>
      </c>
      <c r="F928" s="1">
        <v>504</v>
      </c>
      <c r="G928" s="9">
        <v>0.42962245885769601</v>
      </c>
      <c r="H928" s="10">
        <v>14.6507936507937</v>
      </c>
      <c r="I928" s="1">
        <v>0.413118543022225</v>
      </c>
      <c r="J928" s="11">
        <v>2133.7572747097902</v>
      </c>
    </row>
    <row r="929" spans="1:10" x14ac:dyDescent="0.2">
      <c r="A929" s="1">
        <v>11</v>
      </c>
      <c r="B929" s="1">
        <v>2543</v>
      </c>
      <c r="C929" s="1" t="s">
        <v>996</v>
      </c>
      <c r="D929" s="1">
        <v>4855</v>
      </c>
      <c r="E929" s="1">
        <v>2087</v>
      </c>
      <c r="F929" s="1">
        <v>1188</v>
      </c>
      <c r="G929" s="9">
        <v>0.42986611740473701</v>
      </c>
      <c r="H929" s="10">
        <v>5.8434343434343399</v>
      </c>
      <c r="I929" s="1">
        <v>7.0076058806526495E-2</v>
      </c>
      <c r="J929" s="11">
        <v>340.219265505686</v>
      </c>
    </row>
    <row r="930" spans="1:10" x14ac:dyDescent="0.2">
      <c r="A930" s="1">
        <v>11</v>
      </c>
      <c r="B930" s="1">
        <v>2544</v>
      </c>
      <c r="C930" s="1" t="s">
        <v>997</v>
      </c>
      <c r="D930" s="1">
        <v>969</v>
      </c>
      <c r="E930" s="1">
        <v>269</v>
      </c>
      <c r="F930" s="1">
        <v>246</v>
      </c>
      <c r="G930" s="9">
        <v>0.277605779153767</v>
      </c>
      <c r="H930" s="10">
        <v>5.03252032520325</v>
      </c>
      <c r="I930" s="1">
        <v>-0.30964409643443902</v>
      </c>
      <c r="J930" s="11">
        <v>-300.045129444971</v>
      </c>
    </row>
    <row r="931" spans="1:10" x14ac:dyDescent="0.2">
      <c r="A931" s="1">
        <v>11</v>
      </c>
      <c r="B931" s="1">
        <v>2545</v>
      </c>
      <c r="C931" s="1" t="s">
        <v>998</v>
      </c>
      <c r="D931" s="1">
        <v>967</v>
      </c>
      <c r="E931" s="1">
        <v>355</v>
      </c>
      <c r="F931" s="1">
        <v>289</v>
      </c>
      <c r="G931" s="9">
        <v>0.36711478800413599</v>
      </c>
      <c r="H931" s="10">
        <v>4.5743944636678204</v>
      </c>
      <c r="I931" s="1">
        <v>-0.21199489884782699</v>
      </c>
      <c r="J931" s="11">
        <v>-204.99906718584899</v>
      </c>
    </row>
    <row r="932" spans="1:10" x14ac:dyDescent="0.2">
      <c r="A932" s="1">
        <v>11</v>
      </c>
      <c r="B932" s="1">
        <v>2546</v>
      </c>
      <c r="C932" s="1" t="s">
        <v>999</v>
      </c>
      <c r="D932" s="1">
        <v>16480</v>
      </c>
      <c r="E932" s="1">
        <v>10895</v>
      </c>
      <c r="F932" s="1">
        <v>2561</v>
      </c>
      <c r="G932" s="9">
        <v>0.66110436893203905</v>
      </c>
      <c r="H932" s="10">
        <v>10.689183912534199</v>
      </c>
      <c r="I932" s="1">
        <v>1.0089934484249401</v>
      </c>
      <c r="J932" s="11">
        <v>16628.212030043</v>
      </c>
    </row>
    <row r="933" spans="1:10" x14ac:dyDescent="0.2">
      <c r="A933" s="1">
        <v>11</v>
      </c>
      <c r="B933" s="1">
        <v>2547</v>
      </c>
      <c r="C933" s="1" t="s">
        <v>1000</v>
      </c>
      <c r="D933" s="1">
        <v>1151</v>
      </c>
      <c r="E933" s="1">
        <v>220</v>
      </c>
      <c r="F933" s="1">
        <v>525</v>
      </c>
      <c r="G933" s="9">
        <v>0.191138140747176</v>
      </c>
      <c r="H933" s="10">
        <v>2.6114285714285699</v>
      </c>
      <c r="I933" s="1">
        <v>-0.50450638784354696</v>
      </c>
      <c r="J933" s="11">
        <v>-580.68685240792297</v>
      </c>
    </row>
    <row r="934" spans="1:10" x14ac:dyDescent="0.2">
      <c r="A934" s="1">
        <v>11</v>
      </c>
      <c r="B934" s="1">
        <v>2548</v>
      </c>
      <c r="C934" s="1" t="s">
        <v>1001</v>
      </c>
      <c r="D934" s="1">
        <v>718</v>
      </c>
      <c r="E934" s="1">
        <v>124</v>
      </c>
      <c r="F934" s="1">
        <v>136</v>
      </c>
      <c r="G934" s="9">
        <v>0.17270194986072401</v>
      </c>
      <c r="H934" s="10">
        <v>6.1911764705882399</v>
      </c>
      <c r="I934" s="1">
        <v>-0.41073542927537299</v>
      </c>
      <c r="J934" s="11">
        <v>-294.90803821971798</v>
      </c>
    </row>
    <row r="935" spans="1:10" x14ac:dyDescent="0.2">
      <c r="A935" s="1">
        <v>11</v>
      </c>
      <c r="B935" s="1">
        <v>2549</v>
      </c>
      <c r="C935" s="1" t="s">
        <v>1002</v>
      </c>
      <c r="D935" s="1">
        <v>33</v>
      </c>
      <c r="E935" s="1">
        <v>11</v>
      </c>
      <c r="F935" s="1">
        <v>94</v>
      </c>
      <c r="G935" s="9">
        <v>0.33333333333333298</v>
      </c>
      <c r="H935" s="10">
        <v>0.46808510638297901</v>
      </c>
      <c r="I935" s="1">
        <v>-0.44668759162972099</v>
      </c>
      <c r="J935" s="11">
        <v>-14.740690523780801</v>
      </c>
    </row>
    <row r="936" spans="1:10" x14ac:dyDescent="0.2">
      <c r="A936" s="1">
        <v>11</v>
      </c>
      <c r="B936" s="1">
        <v>2550</v>
      </c>
      <c r="C936" s="1" t="s">
        <v>1003</v>
      </c>
      <c r="D936" s="1">
        <v>3786</v>
      </c>
      <c r="E936" s="1">
        <v>1392</v>
      </c>
      <c r="F936" s="1">
        <v>195</v>
      </c>
      <c r="G936" s="9">
        <v>0.36767036450079199</v>
      </c>
      <c r="H936" s="10">
        <v>26.553846153846202</v>
      </c>
      <c r="I936" s="1">
        <v>0.72648642717310596</v>
      </c>
      <c r="J936" s="11">
        <v>2750.47761327738</v>
      </c>
    </row>
    <row r="937" spans="1:10" x14ac:dyDescent="0.2">
      <c r="A937" s="1">
        <v>11</v>
      </c>
      <c r="B937" s="1">
        <v>2551</v>
      </c>
      <c r="C937" s="1" t="s">
        <v>1004</v>
      </c>
      <c r="D937" s="1">
        <v>1440</v>
      </c>
      <c r="E937" s="1">
        <v>161</v>
      </c>
      <c r="F937" s="1">
        <v>577</v>
      </c>
      <c r="G937" s="9">
        <v>0.111805555555556</v>
      </c>
      <c r="H937" s="10">
        <v>2.7746967071057198</v>
      </c>
      <c r="I937" s="1">
        <v>-0.58881992488539603</v>
      </c>
      <c r="J937" s="11">
        <v>-847.90069183496996</v>
      </c>
    </row>
    <row r="938" spans="1:10" x14ac:dyDescent="0.2">
      <c r="A938" s="1">
        <v>11</v>
      </c>
      <c r="B938" s="1">
        <v>2553</v>
      </c>
      <c r="C938" s="1" t="s">
        <v>1005</v>
      </c>
      <c r="D938" s="1">
        <v>1659</v>
      </c>
      <c r="E938" s="1">
        <v>471</v>
      </c>
      <c r="F938" s="1">
        <v>1183</v>
      </c>
      <c r="G938" s="9">
        <v>0.28390596745027102</v>
      </c>
      <c r="H938" s="10">
        <v>1.80050718512257</v>
      </c>
      <c r="I938" s="1">
        <v>-0.39576340687421802</v>
      </c>
      <c r="J938" s="11">
        <v>-656.57149200432798</v>
      </c>
    </row>
    <row r="939" spans="1:10" x14ac:dyDescent="0.2">
      <c r="A939" s="1">
        <v>11</v>
      </c>
      <c r="B939" s="1">
        <v>2554</v>
      </c>
      <c r="C939" s="1" t="s">
        <v>1006</v>
      </c>
      <c r="D939" s="1">
        <v>2302</v>
      </c>
      <c r="E939" s="1">
        <v>394</v>
      </c>
      <c r="F939" s="1">
        <v>698</v>
      </c>
      <c r="G939" s="9">
        <v>0.17115551694178999</v>
      </c>
      <c r="H939" s="10">
        <v>3.86246418338109</v>
      </c>
      <c r="I939" s="1">
        <v>-0.43761479942428699</v>
      </c>
      <c r="J939" s="11">
        <v>-1007.38926827471</v>
      </c>
    </row>
    <row r="940" spans="1:10" x14ac:dyDescent="0.2">
      <c r="A940" s="1">
        <v>11</v>
      </c>
      <c r="B940" s="1">
        <v>2555</v>
      </c>
      <c r="C940" s="1" t="s">
        <v>1007</v>
      </c>
      <c r="D940" s="1">
        <v>1489</v>
      </c>
      <c r="E940" s="1">
        <v>322</v>
      </c>
      <c r="F940" s="1">
        <v>867</v>
      </c>
      <c r="G940" s="9">
        <v>0.216252518468771</v>
      </c>
      <c r="H940" s="10">
        <v>2.08881199538639</v>
      </c>
      <c r="I940" s="1">
        <v>-0.47853187586645202</v>
      </c>
      <c r="J940" s="11">
        <v>-712.53396316514704</v>
      </c>
    </row>
    <row r="941" spans="1:10" x14ac:dyDescent="0.2">
      <c r="A941" s="1">
        <v>11</v>
      </c>
      <c r="B941" s="1">
        <v>2556</v>
      </c>
      <c r="C941" s="1" t="s">
        <v>1008</v>
      </c>
      <c r="D941" s="1">
        <v>3221</v>
      </c>
      <c r="E941" s="1">
        <v>1611</v>
      </c>
      <c r="F941" s="1">
        <v>1902</v>
      </c>
      <c r="G941" s="9">
        <v>0.50015523129462902</v>
      </c>
      <c r="H941" s="10">
        <v>2.5404837013669801</v>
      </c>
      <c r="I941" s="1">
        <v>-2.84510881938108E-2</v>
      </c>
      <c r="J941" s="11">
        <v>-91.640955072264603</v>
      </c>
    </row>
    <row r="942" spans="1:10" x14ac:dyDescent="0.2">
      <c r="A942" s="1">
        <v>11</v>
      </c>
      <c r="B942" s="1">
        <v>2571</v>
      </c>
      <c r="C942" s="1" t="s">
        <v>1009</v>
      </c>
      <c r="D942" s="1">
        <v>732</v>
      </c>
      <c r="E942" s="1">
        <v>217</v>
      </c>
      <c r="F942" s="1">
        <v>253</v>
      </c>
      <c r="G942" s="9">
        <v>0.29644808743169399</v>
      </c>
      <c r="H942" s="10">
        <v>3.7509881422924898</v>
      </c>
      <c r="I942" s="1">
        <v>-0.342996418300207</v>
      </c>
      <c r="J942" s="11">
        <v>-251.07337819575201</v>
      </c>
    </row>
    <row r="943" spans="1:10" x14ac:dyDescent="0.2">
      <c r="A943" s="1">
        <v>11</v>
      </c>
      <c r="B943" s="1">
        <v>2572</v>
      </c>
      <c r="C943" s="1" t="s">
        <v>1010</v>
      </c>
      <c r="D943" s="1">
        <v>2774</v>
      </c>
      <c r="E943" s="1">
        <v>2303</v>
      </c>
      <c r="F943" s="1">
        <v>537</v>
      </c>
      <c r="G943" s="9">
        <v>0.83020908435472196</v>
      </c>
      <c r="H943" s="10">
        <v>9.4543761638733699</v>
      </c>
      <c r="I943" s="1">
        <v>0.63764947149545903</v>
      </c>
      <c r="J943" s="11">
        <v>1768.8396339284</v>
      </c>
    </row>
    <row r="944" spans="1:10" x14ac:dyDescent="0.2">
      <c r="A944" s="1">
        <v>11</v>
      </c>
      <c r="B944" s="1">
        <v>2573</v>
      </c>
      <c r="C944" s="1" t="s">
        <v>1011</v>
      </c>
      <c r="D944" s="1">
        <v>4855</v>
      </c>
      <c r="E944" s="1">
        <v>1178</v>
      </c>
      <c r="F944" s="1">
        <v>597</v>
      </c>
      <c r="G944" s="9">
        <v>0.24263645726055599</v>
      </c>
      <c r="H944" s="10">
        <v>10.105527638191001</v>
      </c>
      <c r="I944" s="1">
        <v>-1.01462462946916E-2</v>
      </c>
      <c r="J944" s="11">
        <v>-49.260025760727601</v>
      </c>
    </row>
    <row r="945" spans="1:10" x14ac:dyDescent="0.2">
      <c r="A945" s="1">
        <v>11</v>
      </c>
      <c r="B945" s="1">
        <v>2574</v>
      </c>
      <c r="C945" s="1" t="s">
        <v>1012</v>
      </c>
      <c r="D945" s="1">
        <v>324</v>
      </c>
      <c r="E945" s="1">
        <v>271</v>
      </c>
      <c r="F945" s="1">
        <v>177</v>
      </c>
      <c r="G945" s="9">
        <v>0.83641975308642003</v>
      </c>
      <c r="H945" s="10">
        <v>3.3615819209039599</v>
      </c>
      <c r="I945" s="1">
        <v>0.31967806682560801</v>
      </c>
      <c r="J945" s="11">
        <v>103.57569365149701</v>
      </c>
    </row>
    <row r="946" spans="1:10" x14ac:dyDescent="0.2">
      <c r="A946" s="1">
        <v>11</v>
      </c>
      <c r="B946" s="1">
        <v>2575</v>
      </c>
      <c r="C946" s="1" t="s">
        <v>1013</v>
      </c>
      <c r="D946" s="1">
        <v>1698</v>
      </c>
      <c r="E946" s="1">
        <v>564</v>
      </c>
      <c r="F946" s="1">
        <v>431</v>
      </c>
      <c r="G946" s="9">
        <v>0.33215547703180198</v>
      </c>
      <c r="H946" s="10">
        <v>5.2482598607888598</v>
      </c>
      <c r="I946" s="1">
        <v>-0.202646080299936</v>
      </c>
      <c r="J946" s="11">
        <v>-344.09304434929101</v>
      </c>
    </row>
    <row r="947" spans="1:10" x14ac:dyDescent="0.2">
      <c r="A947" s="1">
        <v>11</v>
      </c>
      <c r="B947" s="1">
        <v>2576</v>
      </c>
      <c r="C947" s="1" t="s">
        <v>1014</v>
      </c>
      <c r="D947" s="1">
        <v>2577</v>
      </c>
      <c r="E947" s="1">
        <v>838</v>
      </c>
      <c r="F947" s="1">
        <v>576</v>
      </c>
      <c r="G947" s="9">
        <v>0.32518432285603399</v>
      </c>
      <c r="H947" s="10">
        <v>5.9288194444444402</v>
      </c>
      <c r="I947" s="1">
        <v>-0.15124860458882999</v>
      </c>
      <c r="J947" s="11">
        <v>-389.76765402541599</v>
      </c>
    </row>
    <row r="948" spans="1:10" x14ac:dyDescent="0.2">
      <c r="A948" s="1">
        <v>11</v>
      </c>
      <c r="B948" s="1">
        <v>2578</v>
      </c>
      <c r="C948" s="1" t="s">
        <v>1015</v>
      </c>
      <c r="D948" s="1">
        <v>1663</v>
      </c>
      <c r="E948" s="1">
        <v>769</v>
      </c>
      <c r="F948" s="1">
        <v>387</v>
      </c>
      <c r="G948" s="9">
        <v>0.46241731809982001</v>
      </c>
      <c r="H948" s="10">
        <v>6.2842377260981896</v>
      </c>
      <c r="I948" s="1">
        <v>2.2018544938716702E-3</v>
      </c>
      <c r="J948" s="11">
        <v>3.6616840233085801</v>
      </c>
    </row>
    <row r="949" spans="1:10" x14ac:dyDescent="0.2">
      <c r="A949" s="1">
        <v>11</v>
      </c>
      <c r="B949" s="1">
        <v>2579</v>
      </c>
      <c r="C949" s="1" t="s">
        <v>1016</v>
      </c>
      <c r="D949" s="1">
        <v>4784</v>
      </c>
      <c r="E949" s="1">
        <v>2988</v>
      </c>
      <c r="F949" s="1">
        <v>1388</v>
      </c>
      <c r="G949" s="9">
        <v>0.62458193979933097</v>
      </c>
      <c r="H949" s="10">
        <v>5.5994236311239201</v>
      </c>
      <c r="I949" s="1">
        <v>0.30815567233491498</v>
      </c>
      <c r="J949" s="11">
        <v>1474.21673645023</v>
      </c>
    </row>
    <row r="950" spans="1:10" x14ac:dyDescent="0.2">
      <c r="A950" s="1">
        <v>11</v>
      </c>
      <c r="B950" s="1">
        <v>2580</v>
      </c>
      <c r="C950" s="1" t="s">
        <v>1017</v>
      </c>
      <c r="D950" s="1">
        <v>3054</v>
      </c>
      <c r="E950" s="1">
        <v>510</v>
      </c>
      <c r="F950" s="1">
        <v>512</v>
      </c>
      <c r="G950" s="9">
        <v>0.16699410609037299</v>
      </c>
      <c r="H950" s="10">
        <v>6.9609375</v>
      </c>
      <c r="I950" s="1">
        <v>-0.29673555372231802</v>
      </c>
      <c r="J950" s="11">
        <v>-906.23038106795798</v>
      </c>
    </row>
    <row r="951" spans="1:10" x14ac:dyDescent="0.2">
      <c r="A951" s="1">
        <v>11</v>
      </c>
      <c r="B951" s="1">
        <v>2581</v>
      </c>
      <c r="C951" s="1" t="s">
        <v>1018</v>
      </c>
      <c r="D951" s="1">
        <v>17350</v>
      </c>
      <c r="E951" s="1">
        <v>19302</v>
      </c>
      <c r="F951" s="1">
        <v>1088</v>
      </c>
      <c r="G951" s="9">
        <v>1.1125072046109501</v>
      </c>
      <c r="H951" s="10">
        <v>33.6875</v>
      </c>
      <c r="I951" s="1">
        <v>2.48768459710845</v>
      </c>
      <c r="J951" s="11">
        <v>43161.327759831598</v>
      </c>
    </row>
    <row r="952" spans="1:10" x14ac:dyDescent="0.2">
      <c r="A952" s="1">
        <v>11</v>
      </c>
      <c r="B952" s="1">
        <v>2582</v>
      </c>
      <c r="C952" s="1" t="s">
        <v>1019</v>
      </c>
      <c r="D952" s="1">
        <v>867</v>
      </c>
      <c r="E952" s="1">
        <v>808</v>
      </c>
      <c r="F952" s="1">
        <v>276</v>
      </c>
      <c r="G952" s="9">
        <v>0.93194925028835096</v>
      </c>
      <c r="H952" s="10">
        <v>6.0688405797101401</v>
      </c>
      <c r="I952" s="1">
        <v>0.56561066876476995</v>
      </c>
      <c r="J952" s="11">
        <v>490.38444981905502</v>
      </c>
    </row>
    <row r="953" spans="1:10" x14ac:dyDescent="0.2">
      <c r="A953" s="1">
        <v>11</v>
      </c>
      <c r="B953" s="1">
        <v>2583</v>
      </c>
      <c r="C953" s="1" t="s">
        <v>1020</v>
      </c>
      <c r="D953" s="1">
        <v>4837</v>
      </c>
      <c r="E953" s="1">
        <v>2373</v>
      </c>
      <c r="F953" s="1">
        <v>352</v>
      </c>
      <c r="G953" s="9">
        <v>0.49059334298118701</v>
      </c>
      <c r="H953" s="10">
        <v>20.482954545454501</v>
      </c>
      <c r="I953" s="1">
        <v>0.69769454990811397</v>
      </c>
      <c r="J953" s="11">
        <v>3374.7485379055502</v>
      </c>
    </row>
    <row r="954" spans="1:10" x14ac:dyDescent="0.2">
      <c r="A954" s="1">
        <v>11</v>
      </c>
      <c r="B954" s="1">
        <v>2584</v>
      </c>
      <c r="C954" s="1" t="s">
        <v>1021</v>
      </c>
      <c r="D954" s="1">
        <v>1699</v>
      </c>
      <c r="E954" s="1">
        <v>364</v>
      </c>
      <c r="F954" s="1">
        <v>184</v>
      </c>
      <c r="G954" s="9">
        <v>0.21424367274867601</v>
      </c>
      <c r="H954" s="10">
        <v>11.211956521739101</v>
      </c>
      <c r="I954" s="1">
        <v>-0.129840175456653</v>
      </c>
      <c r="J954" s="11">
        <v>-220.59845810085301</v>
      </c>
    </row>
    <row r="955" spans="1:10" x14ac:dyDescent="0.2">
      <c r="A955" s="1">
        <v>11</v>
      </c>
      <c r="B955" s="1">
        <v>2585</v>
      </c>
      <c r="C955" s="1" t="s">
        <v>1022</v>
      </c>
      <c r="D955" s="1">
        <v>713</v>
      </c>
      <c r="E955" s="1">
        <v>121</v>
      </c>
      <c r="F955" s="1">
        <v>447</v>
      </c>
      <c r="G955" s="9">
        <v>0.16970546984572199</v>
      </c>
      <c r="H955" s="10">
        <v>1.86577181208054</v>
      </c>
      <c r="I955" s="1">
        <v>-0.577385988119963</v>
      </c>
      <c r="J955" s="11">
        <v>-411.67620952953399</v>
      </c>
    </row>
    <row r="956" spans="1:10" x14ac:dyDescent="0.2">
      <c r="A956" s="1">
        <v>11</v>
      </c>
      <c r="B956" s="1">
        <v>2586</v>
      </c>
      <c r="C956" s="1" t="s">
        <v>1023</v>
      </c>
      <c r="D956" s="1">
        <v>4979</v>
      </c>
      <c r="E956" s="1">
        <v>2623</v>
      </c>
      <c r="F956" s="1">
        <v>695</v>
      </c>
      <c r="G956" s="9">
        <v>0.526812612974493</v>
      </c>
      <c r="H956" s="10">
        <v>10.938129496402899</v>
      </c>
      <c r="I956" s="1">
        <v>0.39100702569312701</v>
      </c>
      <c r="J956" s="11">
        <v>1946.8239809260799</v>
      </c>
    </row>
    <row r="957" spans="1:10" x14ac:dyDescent="0.2">
      <c r="A957" s="1">
        <v>11</v>
      </c>
      <c r="B957" s="1">
        <v>2601</v>
      </c>
      <c r="C957" s="1" t="s">
        <v>61</v>
      </c>
      <c r="D957" s="1">
        <v>16545</v>
      </c>
      <c r="E957" s="1">
        <v>20357</v>
      </c>
      <c r="F957" s="1">
        <v>592</v>
      </c>
      <c r="G957" s="9">
        <v>1.23040193411907</v>
      </c>
      <c r="H957" s="10">
        <v>62.334459459459502</v>
      </c>
      <c r="I957" s="1">
        <v>3.6841731144066698</v>
      </c>
      <c r="J957" s="11">
        <v>60954.644177858303</v>
      </c>
    </row>
    <row r="958" spans="1:10" x14ac:dyDescent="0.2">
      <c r="A958" s="1">
        <v>11</v>
      </c>
      <c r="B958" s="1">
        <v>2611</v>
      </c>
      <c r="C958" s="1" t="s">
        <v>1024</v>
      </c>
      <c r="D958" s="1">
        <v>821</v>
      </c>
      <c r="E958" s="1">
        <v>146</v>
      </c>
      <c r="F958" s="1">
        <v>1112</v>
      </c>
      <c r="G958" s="9">
        <v>0.17783191230207099</v>
      </c>
      <c r="H958" s="10">
        <v>0.86960431654676296</v>
      </c>
      <c r="I958" s="1">
        <v>-0.60012700607468605</v>
      </c>
      <c r="J958" s="11">
        <v>-492.70427198731699</v>
      </c>
    </row>
    <row r="959" spans="1:10" x14ac:dyDescent="0.2">
      <c r="A959" s="1">
        <v>11</v>
      </c>
      <c r="B959" s="1">
        <v>2612</v>
      </c>
      <c r="C959" s="1" t="s">
        <v>1025</v>
      </c>
      <c r="D959" s="1">
        <v>277</v>
      </c>
      <c r="E959" s="1">
        <v>130</v>
      </c>
      <c r="F959" s="1">
        <v>2260</v>
      </c>
      <c r="G959" s="9">
        <v>0.46931407942238301</v>
      </c>
      <c r="H959" s="10">
        <v>0.180088495575221</v>
      </c>
      <c r="I959" s="1">
        <v>-0.27323241969893203</v>
      </c>
      <c r="J959" s="11">
        <v>-75.685380256604304</v>
      </c>
    </row>
    <row r="960" spans="1:10" x14ac:dyDescent="0.2">
      <c r="A960" s="1">
        <v>11</v>
      </c>
      <c r="B960" s="1">
        <v>2613</v>
      </c>
      <c r="C960" s="1" t="s">
        <v>1026</v>
      </c>
      <c r="D960" s="1">
        <v>3666</v>
      </c>
      <c r="E960" s="1">
        <v>2046</v>
      </c>
      <c r="F960" s="1">
        <v>681</v>
      </c>
      <c r="G960" s="9">
        <v>0.55810147299509005</v>
      </c>
      <c r="H960" s="10">
        <v>8.3876651982378796</v>
      </c>
      <c r="I960" s="1">
        <v>0.28337861617612797</v>
      </c>
      <c r="J960" s="11">
        <v>1038.8660069016901</v>
      </c>
    </row>
    <row r="961" spans="1:10" x14ac:dyDescent="0.2">
      <c r="A961" s="1">
        <v>11</v>
      </c>
      <c r="B961" s="1">
        <v>2614</v>
      </c>
      <c r="C961" s="1" t="s">
        <v>1027</v>
      </c>
      <c r="D961" s="1">
        <v>2142</v>
      </c>
      <c r="E961" s="1">
        <v>628</v>
      </c>
      <c r="F961" s="1">
        <v>751</v>
      </c>
      <c r="G961" s="9">
        <v>0.29318394024276401</v>
      </c>
      <c r="H961" s="10">
        <v>3.6884154460718999</v>
      </c>
      <c r="I961" s="1">
        <v>-0.29377289635512999</v>
      </c>
      <c r="J961" s="11">
        <v>-629.26154399268796</v>
      </c>
    </row>
    <row r="962" spans="1:10" x14ac:dyDescent="0.2">
      <c r="A962" s="1">
        <v>11</v>
      </c>
      <c r="B962" s="1">
        <v>2615</v>
      </c>
      <c r="C962" s="1" t="s">
        <v>1028</v>
      </c>
      <c r="D962" s="1">
        <v>890</v>
      </c>
      <c r="E962" s="1">
        <v>452</v>
      </c>
      <c r="F962" s="1">
        <v>743</v>
      </c>
      <c r="G962" s="9">
        <v>0.50786516853932595</v>
      </c>
      <c r="H962" s="10">
        <v>1.8061911170928699</v>
      </c>
      <c r="I962" s="1">
        <v>-0.13834868486215199</v>
      </c>
      <c r="J962" s="11">
        <v>-123.130329527315</v>
      </c>
    </row>
    <row r="963" spans="1:10" x14ac:dyDescent="0.2">
      <c r="A963" s="1">
        <v>11</v>
      </c>
      <c r="B963" s="1">
        <v>2616</v>
      </c>
      <c r="C963" s="1" t="s">
        <v>1029</v>
      </c>
      <c r="D963" s="1">
        <v>618</v>
      </c>
      <c r="E963" s="1">
        <v>75</v>
      </c>
      <c r="F963" s="1">
        <v>147</v>
      </c>
      <c r="G963" s="9">
        <v>0.121359223300971</v>
      </c>
      <c r="H963" s="10">
        <v>4.71428571428571</v>
      </c>
      <c r="I963" s="1">
        <v>-0.53614735407949998</v>
      </c>
      <c r="J963" s="11">
        <v>-331.33906482113099</v>
      </c>
    </row>
    <row r="964" spans="1:10" x14ac:dyDescent="0.2">
      <c r="A964" s="1">
        <v>11</v>
      </c>
      <c r="B964" s="1">
        <v>2617</v>
      </c>
      <c r="C964" s="1" t="s">
        <v>1030</v>
      </c>
      <c r="D964" s="1">
        <v>484</v>
      </c>
      <c r="E964" s="1">
        <v>56</v>
      </c>
      <c r="F964" s="1">
        <v>304</v>
      </c>
      <c r="G964" s="9">
        <v>0.11570247933884301</v>
      </c>
      <c r="H964" s="10">
        <v>1.7763157894736801</v>
      </c>
      <c r="I964" s="1">
        <v>-0.65915874094776095</v>
      </c>
      <c r="J964" s="11">
        <v>-319.03283061871599</v>
      </c>
    </row>
    <row r="965" spans="1:10" x14ac:dyDescent="0.2">
      <c r="A965" s="1">
        <v>11</v>
      </c>
      <c r="B965" s="1">
        <v>2618</v>
      </c>
      <c r="C965" s="1" t="s">
        <v>1031</v>
      </c>
      <c r="D965" s="1">
        <v>919</v>
      </c>
      <c r="E965" s="1">
        <v>125</v>
      </c>
      <c r="F965" s="1">
        <v>603</v>
      </c>
      <c r="G965" s="9">
        <v>0.13601741022850899</v>
      </c>
      <c r="H965" s="10">
        <v>1.7313432835820901</v>
      </c>
      <c r="I965" s="1">
        <v>-0.61755530353107402</v>
      </c>
      <c r="J965" s="11">
        <v>-567.53332394505696</v>
      </c>
    </row>
    <row r="966" spans="1:10" x14ac:dyDescent="0.2">
      <c r="A966" s="1">
        <v>11</v>
      </c>
      <c r="B966" s="1">
        <v>2619</v>
      </c>
      <c r="C966" s="1" t="s">
        <v>1032</v>
      </c>
      <c r="D966" s="1">
        <v>1259</v>
      </c>
      <c r="E966" s="1">
        <v>421</v>
      </c>
      <c r="F966" s="1">
        <v>1628</v>
      </c>
      <c r="G966" s="9">
        <v>0.33439237490071499</v>
      </c>
      <c r="H966" s="10">
        <v>1.03194103194103</v>
      </c>
      <c r="I966" s="1">
        <v>-0.37564028798030602</v>
      </c>
      <c r="J966" s="11">
        <v>-472.93112256720502</v>
      </c>
    </row>
    <row r="967" spans="1:10" x14ac:dyDescent="0.2">
      <c r="A967" s="1">
        <v>11</v>
      </c>
      <c r="B967" s="1">
        <v>2620</v>
      </c>
      <c r="C967" s="1" t="s">
        <v>1033</v>
      </c>
      <c r="D967" s="1">
        <v>653</v>
      </c>
      <c r="E967" s="1">
        <v>88</v>
      </c>
      <c r="F967" s="1">
        <v>576</v>
      </c>
      <c r="G967" s="9">
        <v>0.134762633996937</v>
      </c>
      <c r="H967" s="10">
        <v>1.2864583333333299</v>
      </c>
      <c r="I967" s="1">
        <v>-0.64641198131555999</v>
      </c>
      <c r="J967" s="11">
        <v>-422.10702379906098</v>
      </c>
    </row>
    <row r="968" spans="1:10" x14ac:dyDescent="0.2">
      <c r="A968" s="1">
        <v>11</v>
      </c>
      <c r="B968" s="1">
        <v>2621</v>
      </c>
      <c r="C968" s="1" t="s">
        <v>1034</v>
      </c>
      <c r="D968" s="1">
        <v>1849</v>
      </c>
      <c r="E968" s="1">
        <v>727</v>
      </c>
      <c r="F968" s="1">
        <v>1024</v>
      </c>
      <c r="G968" s="9">
        <v>0.393185505678745</v>
      </c>
      <c r="H968" s="10">
        <v>2.515625</v>
      </c>
      <c r="I968" s="1">
        <v>-0.22102463744791301</v>
      </c>
      <c r="J968" s="11">
        <v>-408.67455464119098</v>
      </c>
    </row>
    <row r="969" spans="1:10" x14ac:dyDescent="0.2">
      <c r="A969" s="1">
        <v>11</v>
      </c>
      <c r="B969" s="1">
        <v>2622</v>
      </c>
      <c r="C969" s="1" t="s">
        <v>1035</v>
      </c>
      <c r="D969" s="1">
        <v>634</v>
      </c>
      <c r="E969" s="1">
        <v>105</v>
      </c>
      <c r="F969" s="1">
        <v>364</v>
      </c>
      <c r="G969" s="9">
        <v>0.16561514195583599</v>
      </c>
      <c r="H969" s="10">
        <v>2.0302197802197801</v>
      </c>
      <c r="I969" s="1">
        <v>-0.57958142538955304</v>
      </c>
      <c r="J969" s="11">
        <v>-367.45462369697702</v>
      </c>
    </row>
    <row r="970" spans="1:10" x14ac:dyDescent="0.2">
      <c r="A970" s="1">
        <v>12</v>
      </c>
      <c r="B970" s="1">
        <v>2701</v>
      </c>
      <c r="C970" s="1" t="s">
        <v>1036</v>
      </c>
      <c r="D970" s="1">
        <v>168620</v>
      </c>
      <c r="E970" s="1">
        <v>185279</v>
      </c>
      <c r="F970" s="1">
        <v>2246</v>
      </c>
      <c r="G970" s="9">
        <v>1.0987961095955401</v>
      </c>
      <c r="H970" s="10">
        <v>157.56856634016</v>
      </c>
      <c r="I970" s="1">
        <v>13.1100973607474</v>
      </c>
      <c r="J970" s="11">
        <v>2210624.6169692199</v>
      </c>
    </row>
    <row r="971" spans="1:10" x14ac:dyDescent="0.2">
      <c r="A971" s="1">
        <v>12</v>
      </c>
      <c r="B971" s="1">
        <v>2702</v>
      </c>
      <c r="C971" s="1" t="s">
        <v>1037</v>
      </c>
      <c r="D971" s="1">
        <v>1186</v>
      </c>
      <c r="E971" s="1">
        <v>519</v>
      </c>
      <c r="F971" s="1">
        <v>220</v>
      </c>
      <c r="G971" s="9">
        <v>0.43760539629005102</v>
      </c>
      <c r="H971" s="10">
        <v>7.75</v>
      </c>
      <c r="I971" s="1">
        <v>6.5737020035790796E-3</v>
      </c>
      <c r="J971" s="11">
        <v>7.7964105762447904</v>
      </c>
    </row>
    <row r="972" spans="1:10" x14ac:dyDescent="0.2">
      <c r="A972" s="1">
        <v>12</v>
      </c>
      <c r="B972" s="1">
        <v>2703</v>
      </c>
      <c r="C972" s="1" t="s">
        <v>1038</v>
      </c>
      <c r="D972" s="1">
        <v>20774</v>
      </c>
      <c r="E972" s="1">
        <v>4797</v>
      </c>
      <c r="F972" s="1">
        <v>1066</v>
      </c>
      <c r="G972" s="9">
        <v>0.23091364205256601</v>
      </c>
      <c r="H972" s="10">
        <v>23.987804878048799</v>
      </c>
      <c r="I972" s="1">
        <v>1.1262961139128</v>
      </c>
      <c r="J972" s="11">
        <v>23397.675470424601</v>
      </c>
    </row>
    <row r="973" spans="1:10" x14ac:dyDescent="0.2">
      <c r="A973" s="1">
        <v>13</v>
      </c>
      <c r="B973" s="1">
        <v>2761</v>
      </c>
      <c r="C973" s="1" t="s">
        <v>1039</v>
      </c>
      <c r="D973" s="1">
        <v>10155</v>
      </c>
      <c r="E973" s="1">
        <v>5063</v>
      </c>
      <c r="F973" s="1">
        <v>734</v>
      </c>
      <c r="G973" s="9">
        <v>0.49857213195470201</v>
      </c>
      <c r="H973" s="10">
        <v>20.732970027248001</v>
      </c>
      <c r="I973" s="1">
        <v>0.92767536758535596</v>
      </c>
      <c r="J973" s="11">
        <v>9420.5433578292905</v>
      </c>
    </row>
    <row r="974" spans="1:10" x14ac:dyDescent="0.2">
      <c r="A974" s="1">
        <v>13</v>
      </c>
      <c r="B974" s="1">
        <v>2762</v>
      </c>
      <c r="C974" s="1" t="s">
        <v>1040</v>
      </c>
      <c r="D974" s="1">
        <v>20411</v>
      </c>
      <c r="E974" s="1">
        <v>10212</v>
      </c>
      <c r="F974" s="1">
        <v>886</v>
      </c>
      <c r="G974" s="9">
        <v>0.50031845573465294</v>
      </c>
      <c r="H974" s="10">
        <v>34.5632054176072</v>
      </c>
      <c r="I974" s="1">
        <v>1.85547819649171</v>
      </c>
      <c r="J974" s="11">
        <v>37872.165468592299</v>
      </c>
    </row>
    <row r="975" spans="1:10" x14ac:dyDescent="0.2">
      <c r="A975" s="1">
        <v>13</v>
      </c>
      <c r="B975" s="1">
        <v>2763</v>
      </c>
      <c r="C975" s="1" t="s">
        <v>1041</v>
      </c>
      <c r="D975" s="1">
        <v>9136</v>
      </c>
      <c r="E975" s="1">
        <v>5678</v>
      </c>
      <c r="F975" s="1">
        <v>692</v>
      </c>
      <c r="G975" s="9">
        <v>0.62149737302977204</v>
      </c>
      <c r="H975" s="10">
        <v>21.407514450867101</v>
      </c>
      <c r="I975" s="1">
        <v>1.0705952778005901</v>
      </c>
      <c r="J975" s="11">
        <v>9780.9584579861894</v>
      </c>
    </row>
    <row r="976" spans="1:10" x14ac:dyDescent="0.2">
      <c r="A976" s="1">
        <v>13</v>
      </c>
      <c r="B976" s="1">
        <v>2764</v>
      </c>
      <c r="C976" s="1" t="s">
        <v>1042</v>
      </c>
      <c r="D976" s="1">
        <v>3319</v>
      </c>
      <c r="E976" s="1">
        <v>976</v>
      </c>
      <c r="F976" s="1">
        <v>411</v>
      </c>
      <c r="G976" s="9">
        <v>0.29406447725218399</v>
      </c>
      <c r="H976" s="10">
        <v>10.450121654501199</v>
      </c>
      <c r="I976" s="1">
        <v>8.1024637705618303E-3</v>
      </c>
      <c r="J976" s="11">
        <v>26.892077254494701</v>
      </c>
    </row>
    <row r="977" spans="1:10" x14ac:dyDescent="0.2">
      <c r="A977" s="1">
        <v>13</v>
      </c>
      <c r="B977" s="1">
        <v>2765</v>
      </c>
      <c r="C977" s="1" t="s">
        <v>1043</v>
      </c>
      <c r="D977" s="1">
        <v>15092</v>
      </c>
      <c r="E977" s="1">
        <v>6634</v>
      </c>
      <c r="F977" s="1">
        <v>446</v>
      </c>
      <c r="G977" s="9">
        <v>0.43957063344818398</v>
      </c>
      <c r="H977" s="10">
        <v>48.713004484304903</v>
      </c>
      <c r="I977" s="1">
        <v>2.09902115432268</v>
      </c>
      <c r="J977" s="11">
        <v>31678.427261037901</v>
      </c>
    </row>
    <row r="978" spans="1:10" x14ac:dyDescent="0.2">
      <c r="A978" s="1">
        <v>13</v>
      </c>
      <c r="B978" s="1">
        <v>2766</v>
      </c>
      <c r="C978" s="1" t="s">
        <v>1044</v>
      </c>
      <c r="D978" s="1">
        <v>10313</v>
      </c>
      <c r="E978" s="1">
        <v>3893</v>
      </c>
      <c r="F978" s="1">
        <v>209</v>
      </c>
      <c r="G978" s="9">
        <v>0.377484728013187</v>
      </c>
      <c r="H978" s="10">
        <v>67.971291866028693</v>
      </c>
      <c r="I978" s="1">
        <v>2.5542465811875998</v>
      </c>
      <c r="J978" s="11">
        <v>26341.944991787699</v>
      </c>
    </row>
    <row r="979" spans="1:10" x14ac:dyDescent="0.2">
      <c r="A979" s="1">
        <v>13</v>
      </c>
      <c r="B979" s="1">
        <v>2767</v>
      </c>
      <c r="C979" s="1" t="s">
        <v>1045</v>
      </c>
      <c r="D979" s="1">
        <v>6327</v>
      </c>
      <c r="E979" s="1">
        <v>1637</v>
      </c>
      <c r="F979" s="1">
        <v>294</v>
      </c>
      <c r="G979" s="9">
        <v>0.25873241662715302</v>
      </c>
      <c r="H979" s="10">
        <v>27.0884353741497</v>
      </c>
      <c r="I979" s="1">
        <v>0.70718188104591495</v>
      </c>
      <c r="J979" s="11">
        <v>4474.3397613774996</v>
      </c>
    </row>
    <row r="980" spans="1:10" x14ac:dyDescent="0.2">
      <c r="A980" s="1">
        <v>13</v>
      </c>
      <c r="B980" s="1">
        <v>2768</v>
      </c>
      <c r="C980" s="1" t="s">
        <v>1046</v>
      </c>
      <c r="D980" s="1">
        <v>4926</v>
      </c>
      <c r="E980" s="1">
        <v>1193</v>
      </c>
      <c r="F980" s="1">
        <v>637</v>
      </c>
      <c r="G980" s="9">
        <v>0.242184328055217</v>
      </c>
      <c r="H980" s="10">
        <v>9.6059654631083191</v>
      </c>
      <c r="I980" s="1">
        <v>-2.6698727197327701E-2</v>
      </c>
      <c r="J980" s="11">
        <v>-131.517930174036</v>
      </c>
    </row>
    <row r="981" spans="1:10" x14ac:dyDescent="0.2">
      <c r="A981" s="1">
        <v>13</v>
      </c>
      <c r="B981" s="1">
        <v>2769</v>
      </c>
      <c r="C981" s="1" t="s">
        <v>1047</v>
      </c>
      <c r="D981" s="1">
        <v>11882</v>
      </c>
      <c r="E981" s="1">
        <v>10415</v>
      </c>
      <c r="F981" s="1">
        <v>703</v>
      </c>
      <c r="G981" s="9">
        <v>0.87653593671099095</v>
      </c>
      <c r="H981" s="10">
        <v>31.7169274537696</v>
      </c>
      <c r="I981" s="1">
        <v>1.8942943699087</v>
      </c>
      <c r="J981" s="11">
        <v>22508.005703255199</v>
      </c>
    </row>
    <row r="982" spans="1:10" x14ac:dyDescent="0.2">
      <c r="A982" s="1">
        <v>13</v>
      </c>
      <c r="B982" s="1">
        <v>2770</v>
      </c>
      <c r="C982" s="1" t="s">
        <v>1048</v>
      </c>
      <c r="D982" s="1">
        <v>17538</v>
      </c>
      <c r="E982" s="1">
        <v>12479</v>
      </c>
      <c r="F982" s="1">
        <v>1622</v>
      </c>
      <c r="G982" s="9">
        <v>0.71154065457862903</v>
      </c>
      <c r="H982" s="10">
        <v>18.506165228113399</v>
      </c>
      <c r="I982" s="1">
        <v>1.4094742695132201</v>
      </c>
      <c r="J982" s="11">
        <v>24719.3597387228</v>
      </c>
    </row>
    <row r="983" spans="1:10" x14ac:dyDescent="0.2">
      <c r="A983" s="1">
        <v>13</v>
      </c>
      <c r="B983" s="1">
        <v>2771</v>
      </c>
      <c r="C983" s="1" t="s">
        <v>1049</v>
      </c>
      <c r="D983" s="1">
        <v>10917</v>
      </c>
      <c r="E983" s="1">
        <v>3553</v>
      </c>
      <c r="F983" s="1">
        <v>783</v>
      </c>
      <c r="G983" s="9">
        <v>0.32545571127599199</v>
      </c>
      <c r="H983" s="10">
        <v>18.4802043422733</v>
      </c>
      <c r="I983" s="1">
        <v>0.65080347927470805</v>
      </c>
      <c r="J983" s="11">
        <v>7104.8215832419801</v>
      </c>
    </row>
    <row r="984" spans="1:10" x14ac:dyDescent="0.2">
      <c r="A984" s="1">
        <v>13</v>
      </c>
      <c r="B984" s="1">
        <v>2772</v>
      </c>
      <c r="C984" s="1" t="s">
        <v>1050</v>
      </c>
      <c r="D984" s="1">
        <v>2334</v>
      </c>
      <c r="E984" s="1">
        <v>330</v>
      </c>
      <c r="F984" s="1">
        <v>486</v>
      </c>
      <c r="G984" s="9">
        <v>0.14138817480719801</v>
      </c>
      <c r="H984" s="10">
        <v>5.4814814814814801</v>
      </c>
      <c r="I984" s="1">
        <v>-0.41371381062800999</v>
      </c>
      <c r="J984" s="11">
        <v>-965.60803400577595</v>
      </c>
    </row>
    <row r="985" spans="1:10" x14ac:dyDescent="0.2">
      <c r="A985" s="1">
        <v>13</v>
      </c>
      <c r="B985" s="1">
        <v>2773</v>
      </c>
      <c r="C985" s="1" t="s">
        <v>1051</v>
      </c>
      <c r="D985" s="1">
        <v>18810</v>
      </c>
      <c r="E985" s="1">
        <v>12013</v>
      </c>
      <c r="F985" s="1">
        <v>683</v>
      </c>
      <c r="G985" s="9">
        <v>0.63864965443912802</v>
      </c>
      <c r="H985" s="10">
        <v>45.128843338213798</v>
      </c>
      <c r="I985" s="1">
        <v>2.3669990932665002</v>
      </c>
      <c r="J985" s="11">
        <v>44523.252944342799</v>
      </c>
    </row>
    <row r="986" spans="1:10" x14ac:dyDescent="0.2">
      <c r="A986" s="1">
        <v>13</v>
      </c>
      <c r="B986" s="1">
        <v>2774</v>
      </c>
      <c r="C986" s="1" t="s">
        <v>1052</v>
      </c>
      <c r="D986" s="1">
        <v>1417</v>
      </c>
      <c r="E986" s="1">
        <v>385</v>
      </c>
      <c r="F986" s="1">
        <v>133</v>
      </c>
      <c r="G986" s="9">
        <v>0.27170077628793199</v>
      </c>
      <c r="H986" s="10">
        <v>13.548872180451101</v>
      </c>
      <c r="I986" s="1">
        <v>2.0646189958785199E-2</v>
      </c>
      <c r="J986" s="11">
        <v>29.255651171598601</v>
      </c>
    </row>
    <row r="987" spans="1:10" x14ac:dyDescent="0.2">
      <c r="A987" s="1">
        <v>13</v>
      </c>
      <c r="B987" s="1">
        <v>2775</v>
      </c>
      <c r="C987" s="1" t="s">
        <v>1053</v>
      </c>
      <c r="D987" s="1">
        <v>9986</v>
      </c>
      <c r="E987" s="1">
        <v>3013</v>
      </c>
      <c r="F987" s="1">
        <v>762</v>
      </c>
      <c r="G987" s="9">
        <v>0.30172241137592598</v>
      </c>
      <c r="H987" s="10">
        <v>17.059055118110201</v>
      </c>
      <c r="I987" s="1">
        <v>0.53007665806690796</v>
      </c>
      <c r="J987" s="11">
        <v>5293.3455074561398</v>
      </c>
    </row>
    <row r="988" spans="1:10" x14ac:dyDescent="0.2">
      <c r="A988" s="1">
        <v>13</v>
      </c>
      <c r="B988" s="1">
        <v>2781</v>
      </c>
      <c r="C988" s="1" t="s">
        <v>1054</v>
      </c>
      <c r="D988" s="1">
        <v>709</v>
      </c>
      <c r="E988" s="1">
        <v>91</v>
      </c>
      <c r="F988" s="1">
        <v>707</v>
      </c>
      <c r="G988" s="9">
        <v>0.128349788434415</v>
      </c>
      <c r="H988" s="10">
        <v>1.13154172560113</v>
      </c>
      <c r="I988" s="1">
        <v>-0.65825646075671596</v>
      </c>
      <c r="J988" s="11">
        <v>-466.70383067651102</v>
      </c>
    </row>
    <row r="989" spans="1:10" x14ac:dyDescent="0.2">
      <c r="A989" s="1">
        <v>13</v>
      </c>
      <c r="B989" s="1">
        <v>2782</v>
      </c>
      <c r="C989" s="1" t="s">
        <v>1055</v>
      </c>
      <c r="D989" s="1">
        <v>1611</v>
      </c>
      <c r="E989" s="1">
        <v>334</v>
      </c>
      <c r="F989" s="1">
        <v>936</v>
      </c>
      <c r="G989" s="9">
        <v>0.207324643078833</v>
      </c>
      <c r="H989" s="10">
        <v>2.07799145299145</v>
      </c>
      <c r="I989" s="1">
        <v>-0.48557884660737999</v>
      </c>
      <c r="J989" s="11">
        <v>-782.26752188448904</v>
      </c>
    </row>
    <row r="990" spans="1:10" x14ac:dyDescent="0.2">
      <c r="A990" s="1">
        <v>13</v>
      </c>
      <c r="B990" s="1">
        <v>2783</v>
      </c>
      <c r="C990" s="1" t="s">
        <v>1056</v>
      </c>
      <c r="D990" s="1">
        <v>265</v>
      </c>
      <c r="E990" s="1">
        <v>38</v>
      </c>
      <c r="F990" s="1">
        <v>288</v>
      </c>
      <c r="G990" s="9">
        <v>0.143396226415094</v>
      </c>
      <c r="H990" s="10">
        <v>1.0520833333333299</v>
      </c>
      <c r="I990" s="1">
        <v>-0.65948128029423803</v>
      </c>
      <c r="J990" s="11">
        <v>-174.76253927797299</v>
      </c>
    </row>
    <row r="991" spans="1:10" x14ac:dyDescent="0.2">
      <c r="A991" s="1">
        <v>13</v>
      </c>
      <c r="B991" s="1">
        <v>2784</v>
      </c>
      <c r="C991" s="1" t="s">
        <v>1057</v>
      </c>
      <c r="D991" s="1">
        <v>752</v>
      </c>
      <c r="E991" s="1">
        <v>266</v>
      </c>
      <c r="F991" s="1">
        <v>667</v>
      </c>
      <c r="G991" s="9">
        <v>0.35372340425531901</v>
      </c>
      <c r="H991" s="10">
        <v>1.52623688155922</v>
      </c>
      <c r="I991" s="1">
        <v>-0.35228533537382101</v>
      </c>
      <c r="J991" s="11">
        <v>-264.91857220111399</v>
      </c>
    </row>
    <row r="992" spans="1:10" x14ac:dyDescent="0.2">
      <c r="A992" s="1">
        <v>13</v>
      </c>
      <c r="B992" s="1">
        <v>2785</v>
      </c>
      <c r="C992" s="1" t="s">
        <v>1058</v>
      </c>
      <c r="D992" s="1">
        <v>1470</v>
      </c>
      <c r="E992" s="1">
        <v>545</v>
      </c>
      <c r="F992" s="1">
        <v>583</v>
      </c>
      <c r="G992" s="9">
        <v>0.37074829931972803</v>
      </c>
      <c r="H992" s="10">
        <v>3.45626072041166</v>
      </c>
      <c r="I992" s="1">
        <v>-0.22946808510373401</v>
      </c>
      <c r="J992" s="11">
        <v>-337.31808510248902</v>
      </c>
    </row>
    <row r="993" spans="1:10" x14ac:dyDescent="0.2">
      <c r="A993" s="1">
        <v>13</v>
      </c>
      <c r="B993" s="1">
        <v>2786</v>
      </c>
      <c r="C993" s="1" t="s">
        <v>1059</v>
      </c>
      <c r="D993" s="1">
        <v>1810</v>
      </c>
      <c r="E993" s="1">
        <v>452</v>
      </c>
      <c r="F993" s="1">
        <v>319</v>
      </c>
      <c r="G993" s="9">
        <v>0.24972375690607701</v>
      </c>
      <c r="H993" s="10">
        <v>7.0909090909090899</v>
      </c>
      <c r="I993" s="1">
        <v>-0.23480741730638599</v>
      </c>
      <c r="J993" s="11">
        <v>-425.00142532455902</v>
      </c>
    </row>
    <row r="994" spans="1:10" x14ac:dyDescent="0.2">
      <c r="A994" s="1">
        <v>13</v>
      </c>
      <c r="B994" s="1">
        <v>2787</v>
      </c>
      <c r="C994" s="1" t="s">
        <v>1060</v>
      </c>
      <c r="D994" s="1">
        <v>5491</v>
      </c>
      <c r="E994" s="1">
        <v>3922</v>
      </c>
      <c r="F994" s="1">
        <v>1122</v>
      </c>
      <c r="G994" s="9">
        <v>0.71425969768712405</v>
      </c>
      <c r="H994" s="10">
        <v>8.3894830659536499</v>
      </c>
      <c r="I994" s="1">
        <v>0.556172450952099</v>
      </c>
      <c r="J994" s="11">
        <v>3053.9429281779699</v>
      </c>
    </row>
    <row r="995" spans="1:10" x14ac:dyDescent="0.2">
      <c r="A995" s="1">
        <v>13</v>
      </c>
      <c r="B995" s="1">
        <v>2788</v>
      </c>
      <c r="C995" s="1" t="s">
        <v>1061</v>
      </c>
      <c r="D995" s="1">
        <v>1162</v>
      </c>
      <c r="E995" s="1">
        <v>826</v>
      </c>
      <c r="F995" s="1">
        <v>1229</v>
      </c>
      <c r="G995" s="9">
        <v>0.71084337349397597</v>
      </c>
      <c r="H995" s="10">
        <v>1.61757526444264</v>
      </c>
      <c r="I995" s="1">
        <v>0.12599041947012399</v>
      </c>
      <c r="J995" s="11">
        <v>146.400867424284</v>
      </c>
    </row>
    <row r="996" spans="1:10" x14ac:dyDescent="0.2">
      <c r="A996" s="1">
        <v>13</v>
      </c>
      <c r="B996" s="1">
        <v>2789</v>
      </c>
      <c r="C996" s="1" t="s">
        <v>1062</v>
      </c>
      <c r="D996" s="1">
        <v>417</v>
      </c>
      <c r="E996" s="1">
        <v>97</v>
      </c>
      <c r="F996" s="1">
        <v>361</v>
      </c>
      <c r="G996" s="9">
        <v>0.23261390887290201</v>
      </c>
      <c r="H996" s="10">
        <v>1.4238227146814399</v>
      </c>
      <c r="I996" s="1">
        <v>-0.52491820653401799</v>
      </c>
      <c r="J996" s="11">
        <v>-218.890892124685</v>
      </c>
    </row>
    <row r="997" spans="1:10" x14ac:dyDescent="0.2">
      <c r="A997" s="1">
        <v>13</v>
      </c>
      <c r="B997" s="1">
        <v>2790</v>
      </c>
      <c r="C997" s="1" t="s">
        <v>1063</v>
      </c>
      <c r="D997" s="1">
        <v>291</v>
      </c>
      <c r="E997" s="1">
        <v>63</v>
      </c>
      <c r="F997" s="1">
        <v>667</v>
      </c>
      <c r="G997" s="9">
        <v>0.216494845360825</v>
      </c>
      <c r="H997" s="10">
        <v>0.53073463268365795</v>
      </c>
      <c r="I997" s="1">
        <v>-0.58417616495105296</v>
      </c>
      <c r="J997" s="11">
        <v>-169.99526400075601</v>
      </c>
    </row>
    <row r="998" spans="1:10" x14ac:dyDescent="0.2">
      <c r="A998" s="1">
        <v>13</v>
      </c>
      <c r="B998" s="1">
        <v>2791</v>
      </c>
      <c r="C998" s="1" t="s">
        <v>1064</v>
      </c>
      <c r="D998" s="1">
        <v>1840</v>
      </c>
      <c r="E998" s="1">
        <v>235</v>
      </c>
      <c r="F998" s="1">
        <v>998</v>
      </c>
      <c r="G998" s="9">
        <v>0.127717391304348</v>
      </c>
      <c r="H998" s="10">
        <v>2.0791583166332699</v>
      </c>
      <c r="I998" s="1">
        <v>-0.57871207666804803</v>
      </c>
      <c r="J998" s="11">
        <v>-1064.83022106921</v>
      </c>
    </row>
    <row r="999" spans="1:10" x14ac:dyDescent="0.2">
      <c r="A999" s="1">
        <v>13</v>
      </c>
      <c r="B999" s="1">
        <v>2792</v>
      </c>
      <c r="C999" s="1" t="s">
        <v>1065</v>
      </c>
      <c r="D999" s="1">
        <v>1408</v>
      </c>
      <c r="E999" s="1">
        <v>167</v>
      </c>
      <c r="F999" s="1">
        <v>542</v>
      </c>
      <c r="G999" s="9">
        <v>0.118607954545455</v>
      </c>
      <c r="H999" s="10">
        <v>2.9059040590405898</v>
      </c>
      <c r="I999" s="1">
        <v>-0.57641722943379103</v>
      </c>
      <c r="J999" s="11">
        <v>-811.59545904277797</v>
      </c>
    </row>
    <row r="1000" spans="1:10" x14ac:dyDescent="0.2">
      <c r="A1000" s="1">
        <v>13</v>
      </c>
      <c r="B1000" s="1">
        <v>2793</v>
      </c>
      <c r="C1000" s="1" t="s">
        <v>1066</v>
      </c>
      <c r="D1000" s="1">
        <v>2242</v>
      </c>
      <c r="E1000" s="1">
        <v>968</v>
      </c>
      <c r="F1000" s="1">
        <v>447</v>
      </c>
      <c r="G1000" s="9">
        <v>0.43175735950044603</v>
      </c>
      <c r="H1000" s="10">
        <v>7.1812080536912797</v>
      </c>
      <c r="I1000" s="1">
        <v>1.94473765373618E-2</v>
      </c>
      <c r="J1000" s="11">
        <v>43.601018196764997</v>
      </c>
    </row>
    <row r="1001" spans="1:10" x14ac:dyDescent="0.2">
      <c r="A1001" s="1">
        <v>13</v>
      </c>
      <c r="B1001" s="1">
        <v>2821</v>
      </c>
      <c r="C1001" s="1" t="s">
        <v>1067</v>
      </c>
      <c r="D1001" s="1">
        <v>1615</v>
      </c>
      <c r="E1001" s="1">
        <v>658</v>
      </c>
      <c r="F1001" s="1">
        <v>997</v>
      </c>
      <c r="G1001" s="9">
        <v>0.40743034055727601</v>
      </c>
      <c r="H1001" s="10">
        <v>2.2798395185556699</v>
      </c>
      <c r="I1001" s="1">
        <v>-0.220849862063489</v>
      </c>
      <c r="J1001" s="11">
        <v>-356.672527232535</v>
      </c>
    </row>
    <row r="1002" spans="1:10" x14ac:dyDescent="0.2">
      <c r="A1002" s="1">
        <v>13</v>
      </c>
      <c r="B1002" s="1">
        <v>2822</v>
      </c>
      <c r="C1002" s="1" t="s">
        <v>1068</v>
      </c>
      <c r="D1002" s="1">
        <v>836</v>
      </c>
      <c r="E1002" s="1">
        <v>804</v>
      </c>
      <c r="F1002" s="1">
        <v>134</v>
      </c>
      <c r="G1002" s="9">
        <v>0.96172248803827798</v>
      </c>
      <c r="H1002" s="10">
        <v>12.238805970149301</v>
      </c>
      <c r="I1002" s="1">
        <v>0.83456745174972602</v>
      </c>
      <c r="J1002" s="11">
        <v>697.69838966277098</v>
      </c>
    </row>
    <row r="1003" spans="1:10" x14ac:dyDescent="0.2">
      <c r="A1003" s="1">
        <v>13</v>
      </c>
      <c r="B1003" s="1">
        <v>2823</v>
      </c>
      <c r="C1003" s="1" t="s">
        <v>1069</v>
      </c>
      <c r="D1003" s="1">
        <v>4396</v>
      </c>
      <c r="E1003" s="1">
        <v>2467</v>
      </c>
      <c r="F1003" s="1">
        <v>1072</v>
      </c>
      <c r="G1003" s="9">
        <v>0.56119199272065501</v>
      </c>
      <c r="H1003" s="10">
        <v>6.40205223880597</v>
      </c>
      <c r="I1003" s="1">
        <v>0.241575230634998</v>
      </c>
      <c r="J1003" s="11">
        <v>1061.9647138714499</v>
      </c>
    </row>
    <row r="1004" spans="1:10" x14ac:dyDescent="0.2">
      <c r="A1004" s="1">
        <v>13</v>
      </c>
      <c r="B1004" s="1">
        <v>2824</v>
      </c>
      <c r="C1004" s="1" t="s">
        <v>1070</v>
      </c>
      <c r="D1004" s="1">
        <v>6450</v>
      </c>
      <c r="E1004" s="1">
        <v>1830</v>
      </c>
      <c r="F1004" s="1">
        <v>460</v>
      </c>
      <c r="G1004" s="9">
        <v>0.28372093023255801</v>
      </c>
      <c r="H1004" s="10">
        <v>18</v>
      </c>
      <c r="I1004" s="1">
        <v>0.40247697058702298</v>
      </c>
      <c r="J1004" s="11">
        <v>2595.9764602863002</v>
      </c>
    </row>
    <row r="1005" spans="1:10" x14ac:dyDescent="0.2">
      <c r="A1005" s="1">
        <v>13</v>
      </c>
      <c r="B1005" s="1">
        <v>2825</v>
      </c>
      <c r="C1005" s="1" t="s">
        <v>1071</v>
      </c>
      <c r="D1005" s="1">
        <v>4391</v>
      </c>
      <c r="E1005" s="1">
        <v>1943</v>
      </c>
      <c r="F1005" s="1">
        <v>460</v>
      </c>
      <c r="G1005" s="9">
        <v>0.44249601457526799</v>
      </c>
      <c r="H1005" s="10">
        <v>13.7695652173913</v>
      </c>
      <c r="I1005" s="1">
        <v>0.365910325260137</v>
      </c>
      <c r="J1005" s="11">
        <v>1606.7122382172599</v>
      </c>
    </row>
    <row r="1006" spans="1:10" x14ac:dyDescent="0.2">
      <c r="A1006" s="1">
        <v>13</v>
      </c>
      <c r="B1006" s="1">
        <v>2826</v>
      </c>
      <c r="C1006" s="1" t="s">
        <v>1072</v>
      </c>
      <c r="D1006" s="1">
        <v>1060</v>
      </c>
      <c r="E1006" s="1">
        <v>203</v>
      </c>
      <c r="F1006" s="1">
        <v>133</v>
      </c>
      <c r="G1006" s="9">
        <v>0.191509433962264</v>
      </c>
      <c r="H1006" s="10">
        <v>9.4962406015037608</v>
      </c>
      <c r="I1006" s="1">
        <v>-0.24880852669758799</v>
      </c>
      <c r="J1006" s="11">
        <v>-263.73703829944401</v>
      </c>
    </row>
    <row r="1007" spans="1:10" x14ac:dyDescent="0.2">
      <c r="A1007" s="1">
        <v>13</v>
      </c>
      <c r="B1007" s="1">
        <v>2827</v>
      </c>
      <c r="C1007" s="1" t="s">
        <v>1073</v>
      </c>
      <c r="D1007" s="1">
        <v>338</v>
      </c>
      <c r="E1007" s="1">
        <v>36</v>
      </c>
      <c r="F1007" s="1">
        <v>169</v>
      </c>
      <c r="G1007" s="9">
        <v>0.106508875739645</v>
      </c>
      <c r="H1007" s="10">
        <v>2.2130177514792901</v>
      </c>
      <c r="I1007" s="1">
        <v>-0.660323115385549</v>
      </c>
      <c r="J1007" s="11">
        <v>-223.18921300031599</v>
      </c>
    </row>
    <row r="1008" spans="1:10" x14ac:dyDescent="0.2">
      <c r="A1008" s="1">
        <v>13</v>
      </c>
      <c r="B1008" s="1">
        <v>2828</v>
      </c>
      <c r="C1008" s="1" t="s">
        <v>1074</v>
      </c>
      <c r="D1008" s="1">
        <v>5044</v>
      </c>
      <c r="E1008" s="1">
        <v>1585</v>
      </c>
      <c r="F1008" s="1">
        <v>549</v>
      </c>
      <c r="G1008" s="9">
        <v>0.314234734337827</v>
      </c>
      <c r="H1008" s="10">
        <v>12.0746812386157</v>
      </c>
      <c r="I1008" s="1">
        <v>0.16330425551889</v>
      </c>
      <c r="J1008" s="11">
        <v>823.70666483727905</v>
      </c>
    </row>
    <row r="1009" spans="1:10" x14ac:dyDescent="0.2">
      <c r="A1009" s="1">
        <v>13</v>
      </c>
      <c r="B1009" s="1">
        <v>2829</v>
      </c>
      <c r="C1009" s="1" t="s">
        <v>1075</v>
      </c>
      <c r="D1009" s="1">
        <v>13956</v>
      </c>
      <c r="E1009" s="1">
        <v>16145</v>
      </c>
      <c r="F1009" s="1">
        <v>1804</v>
      </c>
      <c r="G1009" s="9">
        <v>1.15685010031528</v>
      </c>
      <c r="H1009" s="10">
        <v>16.6856984478936</v>
      </c>
      <c r="I1009" s="1">
        <v>1.7712457230863601</v>
      </c>
      <c r="J1009" s="11">
        <v>24719.505311393201</v>
      </c>
    </row>
    <row r="1010" spans="1:10" x14ac:dyDescent="0.2">
      <c r="A1010" s="1">
        <v>13</v>
      </c>
      <c r="B1010" s="1">
        <v>2830</v>
      </c>
      <c r="C1010" s="1" t="s">
        <v>1076</v>
      </c>
      <c r="D1010" s="1">
        <v>1400</v>
      </c>
      <c r="E1010" s="1">
        <v>149</v>
      </c>
      <c r="F1010" s="1">
        <v>314</v>
      </c>
      <c r="G1010" s="9">
        <v>0.106428571428571</v>
      </c>
      <c r="H1010" s="10">
        <v>4.9331210191082802</v>
      </c>
      <c r="I1010" s="1">
        <v>-0.51616581402306405</v>
      </c>
      <c r="J1010" s="11">
        <v>-722.63213963228998</v>
      </c>
    </row>
    <row r="1011" spans="1:10" x14ac:dyDescent="0.2">
      <c r="A1011" s="1">
        <v>13</v>
      </c>
      <c r="B1011" s="1">
        <v>2831</v>
      </c>
      <c r="C1011" s="1" t="s">
        <v>1077</v>
      </c>
      <c r="D1011" s="1">
        <v>15601</v>
      </c>
      <c r="E1011" s="1">
        <v>13218</v>
      </c>
      <c r="F1011" s="1">
        <v>1059</v>
      </c>
      <c r="G1011" s="9">
        <v>0.84725338119351301</v>
      </c>
      <c r="H1011" s="10">
        <v>27.213408876298399</v>
      </c>
      <c r="I1011" s="1">
        <v>1.83448062010797</v>
      </c>
      <c r="J1011" s="11">
        <v>28619.732154304402</v>
      </c>
    </row>
    <row r="1012" spans="1:10" x14ac:dyDescent="0.2">
      <c r="A1012" s="1">
        <v>13</v>
      </c>
      <c r="B1012" s="1">
        <v>2832</v>
      </c>
      <c r="C1012" s="1" t="s">
        <v>1078</v>
      </c>
      <c r="D1012" s="1">
        <v>701</v>
      </c>
      <c r="E1012" s="1">
        <v>118</v>
      </c>
      <c r="F1012" s="1">
        <v>226</v>
      </c>
      <c r="G1012" s="9">
        <v>0.16833095577746099</v>
      </c>
      <c r="H1012" s="10">
        <v>3.6238938053097298</v>
      </c>
      <c r="I1012" s="1">
        <v>-0.51353285638054302</v>
      </c>
      <c r="J1012" s="11">
        <v>-359.98653232276098</v>
      </c>
    </row>
    <row r="1013" spans="1:10" x14ac:dyDescent="0.2">
      <c r="A1013" s="1">
        <v>13</v>
      </c>
      <c r="B1013" s="1">
        <v>2833</v>
      </c>
      <c r="C1013" s="1" t="s">
        <v>1079</v>
      </c>
      <c r="D1013" s="1">
        <v>1309</v>
      </c>
      <c r="E1013" s="1">
        <v>216</v>
      </c>
      <c r="F1013" s="1">
        <v>354</v>
      </c>
      <c r="G1013" s="9">
        <v>0.165011459129106</v>
      </c>
      <c r="H1013" s="10">
        <v>4.3079096045197698</v>
      </c>
      <c r="I1013" s="1">
        <v>-0.46803434677191502</v>
      </c>
      <c r="J1013" s="11">
        <v>-612.65695992443705</v>
      </c>
    </row>
    <row r="1014" spans="1:10" x14ac:dyDescent="0.2">
      <c r="A1014" s="1">
        <v>13</v>
      </c>
      <c r="B1014" s="1">
        <v>2834</v>
      </c>
      <c r="C1014" s="1" t="s">
        <v>1080</v>
      </c>
      <c r="D1014" s="1">
        <v>1551</v>
      </c>
      <c r="E1014" s="1">
        <v>424</v>
      </c>
      <c r="F1014" s="1">
        <v>779</v>
      </c>
      <c r="G1014" s="9">
        <v>0.27337201805286898</v>
      </c>
      <c r="H1014" s="10">
        <v>2.5353016688061598</v>
      </c>
      <c r="I1014" s="1">
        <v>-0.38593996959580401</v>
      </c>
      <c r="J1014" s="11">
        <v>-598.59289284309295</v>
      </c>
    </row>
    <row r="1015" spans="1:10" x14ac:dyDescent="0.2">
      <c r="A1015" s="1">
        <v>13</v>
      </c>
      <c r="B1015" s="1">
        <v>2841</v>
      </c>
      <c r="C1015" s="1" t="s">
        <v>1081</v>
      </c>
      <c r="D1015" s="1">
        <v>578</v>
      </c>
      <c r="E1015" s="1">
        <v>106</v>
      </c>
      <c r="F1015" s="1">
        <v>389</v>
      </c>
      <c r="G1015" s="9">
        <v>0.18339100346020801</v>
      </c>
      <c r="H1015" s="10">
        <v>1.75835475578406</v>
      </c>
      <c r="I1015" s="1">
        <v>-0.56918813465829499</v>
      </c>
      <c r="J1015" s="11">
        <v>-328.99074183249502</v>
      </c>
    </row>
    <row r="1016" spans="1:10" x14ac:dyDescent="0.2">
      <c r="A1016" s="1">
        <v>13</v>
      </c>
      <c r="B1016" s="1">
        <v>2842</v>
      </c>
      <c r="C1016" s="1" t="s">
        <v>1082</v>
      </c>
      <c r="D1016" s="1">
        <v>814</v>
      </c>
      <c r="E1016" s="1">
        <v>553</v>
      </c>
      <c r="F1016" s="1">
        <v>224</v>
      </c>
      <c r="G1016" s="9">
        <v>0.67936117936117901</v>
      </c>
      <c r="H1016" s="10">
        <v>6.1026785714285703</v>
      </c>
      <c r="I1016" s="1">
        <v>0.240404089501801</v>
      </c>
      <c r="J1016" s="11">
        <v>195.68892885446601</v>
      </c>
    </row>
    <row r="1017" spans="1:10" x14ac:dyDescent="0.2">
      <c r="A1017" s="1">
        <v>13</v>
      </c>
      <c r="B1017" s="1">
        <v>2843</v>
      </c>
      <c r="C1017" s="1" t="s">
        <v>1083</v>
      </c>
      <c r="D1017" s="1">
        <v>698</v>
      </c>
      <c r="E1017" s="1">
        <v>153</v>
      </c>
      <c r="F1017" s="1">
        <v>200</v>
      </c>
      <c r="G1017" s="9">
        <v>0.21919770773639</v>
      </c>
      <c r="H1017" s="10">
        <v>4.2549999999999999</v>
      </c>
      <c r="I1017" s="1">
        <v>-0.42460152504737397</v>
      </c>
      <c r="J1017" s="11">
        <v>-296.37186448306699</v>
      </c>
    </row>
    <row r="1018" spans="1:10" x14ac:dyDescent="0.2">
      <c r="A1018" s="1">
        <v>13</v>
      </c>
      <c r="B1018" s="1">
        <v>2844</v>
      </c>
      <c r="C1018" s="1" t="s">
        <v>1084</v>
      </c>
      <c r="D1018" s="1">
        <v>971</v>
      </c>
      <c r="E1018" s="1">
        <v>210</v>
      </c>
      <c r="F1018" s="1">
        <v>886</v>
      </c>
      <c r="G1018" s="9">
        <v>0.216271884654995</v>
      </c>
      <c r="H1018" s="10">
        <v>1.33295711060948</v>
      </c>
      <c r="I1018" s="1">
        <v>-0.52740952632266902</v>
      </c>
      <c r="J1018" s="11">
        <v>-512.11465005931097</v>
      </c>
    </row>
    <row r="1019" spans="1:10" x14ac:dyDescent="0.2">
      <c r="A1019" s="1">
        <v>13</v>
      </c>
      <c r="B1019" s="1">
        <v>2845</v>
      </c>
      <c r="C1019" s="1" t="s">
        <v>1085</v>
      </c>
      <c r="D1019" s="1">
        <v>685</v>
      </c>
      <c r="E1019" s="1">
        <v>171</v>
      </c>
      <c r="F1019" s="1">
        <v>142</v>
      </c>
      <c r="G1019" s="9">
        <v>0.24963503649634999</v>
      </c>
      <c r="H1019" s="10">
        <v>6.0281690140845097</v>
      </c>
      <c r="I1019" s="1">
        <v>-0.31936840481798501</v>
      </c>
      <c r="J1019" s="11">
        <v>-218.76735730031999</v>
      </c>
    </row>
    <row r="1020" spans="1:10" x14ac:dyDescent="0.2">
      <c r="A1020" s="1">
        <v>13</v>
      </c>
      <c r="B1020" s="1">
        <v>2846</v>
      </c>
      <c r="C1020" s="1" t="s">
        <v>1086</v>
      </c>
      <c r="D1020" s="1">
        <v>5871</v>
      </c>
      <c r="E1020" s="1">
        <v>2339</v>
      </c>
      <c r="F1020" s="1">
        <v>972</v>
      </c>
      <c r="G1020" s="9">
        <v>0.3983989098961</v>
      </c>
      <c r="H1020" s="10">
        <v>8.44650205761317</v>
      </c>
      <c r="I1020" s="1">
        <v>0.167706121821103</v>
      </c>
      <c r="J1020" s="11">
        <v>984.60264121169405</v>
      </c>
    </row>
    <row r="1021" spans="1:10" x14ac:dyDescent="0.2">
      <c r="A1021" s="1">
        <v>13</v>
      </c>
      <c r="B1021" s="1">
        <v>2847</v>
      </c>
      <c r="C1021" s="1" t="s">
        <v>1087</v>
      </c>
      <c r="D1021" s="1">
        <v>270</v>
      </c>
      <c r="E1021" s="1">
        <v>127</v>
      </c>
      <c r="F1021" s="1">
        <v>397</v>
      </c>
      <c r="G1021" s="9">
        <v>0.47037037037036999</v>
      </c>
      <c r="H1021" s="10">
        <v>1</v>
      </c>
      <c r="I1021" s="1">
        <v>-0.241329882741598</v>
      </c>
      <c r="J1021" s="11">
        <v>-65.159068340231499</v>
      </c>
    </row>
    <row r="1022" spans="1:10" x14ac:dyDescent="0.2">
      <c r="A1022" s="1">
        <v>13</v>
      </c>
      <c r="B1022" s="1">
        <v>2848</v>
      </c>
      <c r="C1022" s="1" t="s">
        <v>1088</v>
      </c>
      <c r="D1022" s="1">
        <v>260</v>
      </c>
      <c r="E1022" s="1">
        <v>56</v>
      </c>
      <c r="F1022" s="1">
        <v>341</v>
      </c>
      <c r="G1022" s="9">
        <v>0.21538461538461501</v>
      </c>
      <c r="H1022" s="10">
        <v>0.92668621700879805</v>
      </c>
      <c r="I1022" s="1">
        <v>-0.57194308181073705</v>
      </c>
      <c r="J1022" s="11">
        <v>-148.705201270792</v>
      </c>
    </row>
    <row r="1023" spans="1:10" x14ac:dyDescent="0.2">
      <c r="A1023" s="1">
        <v>13</v>
      </c>
      <c r="B1023" s="1">
        <v>2849</v>
      </c>
      <c r="C1023" s="1" t="s">
        <v>1089</v>
      </c>
      <c r="D1023" s="1">
        <v>2069</v>
      </c>
      <c r="E1023" s="1">
        <v>1141</v>
      </c>
      <c r="F1023" s="1">
        <v>310</v>
      </c>
      <c r="G1023" s="9">
        <v>0.55147414209763201</v>
      </c>
      <c r="H1023" s="10">
        <v>10.3548387096774</v>
      </c>
      <c r="I1023" s="1">
        <v>0.28565548254170797</v>
      </c>
      <c r="J1023" s="11">
        <v>591.02119337879299</v>
      </c>
    </row>
    <row r="1024" spans="1:10" x14ac:dyDescent="0.2">
      <c r="A1024" s="1">
        <v>13</v>
      </c>
      <c r="B1024" s="1">
        <v>2850</v>
      </c>
      <c r="C1024" s="1" t="s">
        <v>1090</v>
      </c>
      <c r="D1024" s="1">
        <v>497</v>
      </c>
      <c r="E1024" s="1">
        <v>81</v>
      </c>
      <c r="F1024" s="1">
        <v>143</v>
      </c>
      <c r="G1024" s="9">
        <v>0.162977867203219</v>
      </c>
      <c r="H1024" s="10">
        <v>4.0419580419580399</v>
      </c>
      <c r="I1024" s="1">
        <v>-0.51275974636980204</v>
      </c>
      <c r="J1024" s="11">
        <v>-254.841593945792</v>
      </c>
    </row>
    <row r="1025" spans="1:10" x14ac:dyDescent="0.2">
      <c r="A1025" s="1">
        <v>13</v>
      </c>
      <c r="B1025" s="1">
        <v>2851</v>
      </c>
      <c r="C1025" s="1" t="s">
        <v>1091</v>
      </c>
      <c r="D1025" s="1">
        <v>157</v>
      </c>
      <c r="E1025" s="1">
        <v>20</v>
      </c>
      <c r="F1025" s="1">
        <v>160</v>
      </c>
      <c r="G1025" s="9">
        <v>0.12738853503184699</v>
      </c>
      <c r="H1025" s="10">
        <v>1.10625</v>
      </c>
      <c r="I1025" s="1">
        <v>-0.68227420453648002</v>
      </c>
      <c r="J1025" s="11">
        <v>-107.11705011222701</v>
      </c>
    </row>
    <row r="1026" spans="1:10" x14ac:dyDescent="0.2">
      <c r="A1026" s="1">
        <v>13</v>
      </c>
      <c r="B1026" s="1">
        <v>2852</v>
      </c>
      <c r="C1026" s="1" t="s">
        <v>1092</v>
      </c>
      <c r="D1026" s="1">
        <v>1292</v>
      </c>
      <c r="E1026" s="1">
        <v>380</v>
      </c>
      <c r="F1026" s="1">
        <v>814</v>
      </c>
      <c r="G1026" s="9">
        <v>0.29411764705882398</v>
      </c>
      <c r="H1026" s="10">
        <v>2.0540540540540499</v>
      </c>
      <c r="I1026" s="1">
        <v>-0.38763307714269901</v>
      </c>
      <c r="J1026" s="11">
        <v>-500.82193566836702</v>
      </c>
    </row>
    <row r="1027" spans="1:10" x14ac:dyDescent="0.2">
      <c r="A1027" s="1">
        <v>13</v>
      </c>
      <c r="B1027" s="1">
        <v>2853</v>
      </c>
      <c r="C1027" s="1" t="s">
        <v>1093</v>
      </c>
      <c r="D1027" s="1">
        <v>929</v>
      </c>
      <c r="E1027" s="1">
        <v>249</v>
      </c>
      <c r="F1027" s="1">
        <v>502</v>
      </c>
      <c r="G1027" s="9">
        <v>0.26803013993541402</v>
      </c>
      <c r="H1027" s="10">
        <v>2.3466135458167301</v>
      </c>
      <c r="I1027" s="1">
        <v>-0.42449462456208797</v>
      </c>
      <c r="J1027" s="11">
        <v>-394.35550621817998</v>
      </c>
    </row>
    <row r="1028" spans="1:10" x14ac:dyDescent="0.2">
      <c r="A1028" s="1">
        <v>13</v>
      </c>
      <c r="B1028" s="1">
        <v>2854</v>
      </c>
      <c r="C1028" s="1" t="s">
        <v>1094</v>
      </c>
      <c r="D1028" s="1">
        <v>264</v>
      </c>
      <c r="E1028" s="1">
        <v>72</v>
      </c>
      <c r="F1028" s="1">
        <v>173</v>
      </c>
      <c r="G1028" s="9">
        <v>0.27272727272727298</v>
      </c>
      <c r="H1028" s="10">
        <v>1.9421965317919101</v>
      </c>
      <c r="I1028" s="1">
        <v>-0.45996743009162999</v>
      </c>
      <c r="J1028" s="11">
        <v>-121.43140154419</v>
      </c>
    </row>
    <row r="1029" spans="1:10" x14ac:dyDescent="0.2">
      <c r="A1029" s="1">
        <v>13</v>
      </c>
      <c r="B1029" s="1">
        <v>2855</v>
      </c>
      <c r="C1029" s="1" t="s">
        <v>1095</v>
      </c>
      <c r="D1029" s="1">
        <v>477</v>
      </c>
      <c r="E1029" s="1">
        <v>150</v>
      </c>
      <c r="F1029" s="1">
        <v>718</v>
      </c>
      <c r="G1029" s="9">
        <v>0.31446540880503099</v>
      </c>
      <c r="H1029" s="10">
        <v>0.873259052924791</v>
      </c>
      <c r="I1029" s="1">
        <v>-0.43812585776892798</v>
      </c>
      <c r="J1029" s="11">
        <v>-208.98603415577901</v>
      </c>
    </row>
    <row r="1030" spans="1:10" x14ac:dyDescent="0.2">
      <c r="A1030" s="1">
        <v>13</v>
      </c>
      <c r="B1030" s="1">
        <v>2856</v>
      </c>
      <c r="C1030" s="1" t="s">
        <v>1096</v>
      </c>
      <c r="D1030" s="1">
        <v>2062</v>
      </c>
      <c r="E1030" s="1">
        <v>807</v>
      </c>
      <c r="F1030" s="1">
        <v>693</v>
      </c>
      <c r="G1030" s="9">
        <v>0.39136760426770101</v>
      </c>
      <c r="H1030" s="10">
        <v>4.1399711399711396</v>
      </c>
      <c r="I1030" s="1">
        <v>-0.153870836792768</v>
      </c>
      <c r="J1030" s="11">
        <v>-317.281665466687</v>
      </c>
    </row>
    <row r="1031" spans="1:10" x14ac:dyDescent="0.2">
      <c r="A1031" s="1">
        <v>13</v>
      </c>
      <c r="B1031" s="1">
        <v>2857</v>
      </c>
      <c r="C1031" s="1" t="s">
        <v>1097</v>
      </c>
      <c r="D1031" s="1">
        <v>564</v>
      </c>
      <c r="E1031" s="1">
        <v>110</v>
      </c>
      <c r="F1031" s="1">
        <v>291</v>
      </c>
      <c r="G1031" s="9">
        <v>0.195035460992908</v>
      </c>
      <c r="H1031" s="10">
        <v>2.3161512027491402</v>
      </c>
      <c r="I1031" s="1">
        <v>-0.53381843779704297</v>
      </c>
      <c r="J1031" s="11">
        <v>-301.07359891753202</v>
      </c>
    </row>
    <row r="1032" spans="1:10" x14ac:dyDescent="0.2">
      <c r="A1032" s="1">
        <v>13</v>
      </c>
      <c r="B1032" s="1">
        <v>2858</v>
      </c>
      <c r="C1032" s="1" t="s">
        <v>1098</v>
      </c>
      <c r="D1032" s="1">
        <v>782</v>
      </c>
      <c r="E1032" s="1">
        <v>176</v>
      </c>
      <c r="F1032" s="1">
        <v>1090</v>
      </c>
      <c r="G1032" s="9">
        <v>0.22506393861892601</v>
      </c>
      <c r="H1032" s="10">
        <v>0.878899082568807</v>
      </c>
      <c r="I1032" s="1">
        <v>-0.54066308448259803</v>
      </c>
      <c r="J1032" s="11">
        <v>-422.79853206539201</v>
      </c>
    </row>
    <row r="1033" spans="1:10" x14ac:dyDescent="0.2">
      <c r="A1033" s="1">
        <v>13</v>
      </c>
      <c r="B1033" s="1">
        <v>2859</v>
      </c>
      <c r="C1033" s="1" t="s">
        <v>1099</v>
      </c>
      <c r="D1033" s="1">
        <v>387</v>
      </c>
      <c r="E1033" s="1">
        <v>126</v>
      </c>
      <c r="F1033" s="1">
        <v>226</v>
      </c>
      <c r="G1033" s="9">
        <v>0.32558139534883701</v>
      </c>
      <c r="H1033" s="10">
        <v>2.2699115044247802</v>
      </c>
      <c r="I1033" s="1">
        <v>-0.37490571116881599</v>
      </c>
      <c r="J1033" s="11">
        <v>-145.08851022233199</v>
      </c>
    </row>
    <row r="1034" spans="1:10" x14ac:dyDescent="0.2">
      <c r="A1034" s="1">
        <v>13</v>
      </c>
      <c r="B1034" s="1">
        <v>2860</v>
      </c>
      <c r="C1034" s="1" t="s">
        <v>1100</v>
      </c>
      <c r="D1034" s="1">
        <v>775</v>
      </c>
      <c r="E1034" s="1">
        <v>148</v>
      </c>
      <c r="F1034" s="1">
        <v>495</v>
      </c>
      <c r="G1034" s="9">
        <v>0.19096774193548399</v>
      </c>
      <c r="H1034" s="10">
        <v>1.86464646464646</v>
      </c>
      <c r="I1034" s="1">
        <v>-0.54767034283013005</v>
      </c>
      <c r="J1034" s="11">
        <v>-424.44451569335098</v>
      </c>
    </row>
    <row r="1035" spans="1:10" x14ac:dyDescent="0.2">
      <c r="A1035" s="1">
        <v>13</v>
      </c>
      <c r="B1035" s="1">
        <v>2861</v>
      </c>
      <c r="C1035" s="1" t="s">
        <v>1101</v>
      </c>
      <c r="D1035" s="1">
        <v>6469</v>
      </c>
      <c r="E1035" s="1">
        <v>3966</v>
      </c>
      <c r="F1035" s="1">
        <v>890</v>
      </c>
      <c r="G1035" s="9">
        <v>0.61307775544906495</v>
      </c>
      <c r="H1035" s="10">
        <v>11.7247191011236</v>
      </c>
      <c r="I1035" s="1">
        <v>0.59029380806375198</v>
      </c>
      <c r="J1035" s="11">
        <v>3818.6106443644098</v>
      </c>
    </row>
    <row r="1036" spans="1:10" x14ac:dyDescent="0.2">
      <c r="A1036" s="1">
        <v>13</v>
      </c>
      <c r="B1036" s="1">
        <v>2862</v>
      </c>
      <c r="C1036" s="1" t="s">
        <v>1102</v>
      </c>
      <c r="D1036" s="1">
        <v>860</v>
      </c>
      <c r="E1036" s="1">
        <v>171</v>
      </c>
      <c r="F1036" s="1">
        <v>235</v>
      </c>
      <c r="G1036" s="9">
        <v>0.19883720930232601</v>
      </c>
      <c r="H1036" s="10">
        <v>4.3872340425531897</v>
      </c>
      <c r="I1036" s="1">
        <v>-0.43937076513151702</v>
      </c>
      <c r="J1036" s="11">
        <v>-377.85885801310502</v>
      </c>
    </row>
    <row r="1037" spans="1:10" x14ac:dyDescent="0.2">
      <c r="A1037" s="1">
        <v>13</v>
      </c>
      <c r="B1037" s="1">
        <v>2863</v>
      </c>
      <c r="C1037" s="1" t="s">
        <v>1103</v>
      </c>
      <c r="D1037" s="1">
        <v>893</v>
      </c>
      <c r="E1037" s="1">
        <v>346</v>
      </c>
      <c r="F1037" s="1">
        <v>469</v>
      </c>
      <c r="G1037" s="9">
        <v>0.387458006718925</v>
      </c>
      <c r="H1037" s="10">
        <v>2.6417910447761201</v>
      </c>
      <c r="I1037" s="1">
        <v>-0.26144846241507402</v>
      </c>
      <c r="J1037" s="11">
        <v>-233.473476936661</v>
      </c>
    </row>
    <row r="1038" spans="1:10" x14ac:dyDescent="0.2">
      <c r="A1038" s="1">
        <v>13</v>
      </c>
      <c r="B1038" s="1">
        <v>2864</v>
      </c>
      <c r="C1038" s="1" t="s">
        <v>1104</v>
      </c>
      <c r="D1038" s="1">
        <v>1393</v>
      </c>
      <c r="E1038" s="1">
        <v>284</v>
      </c>
      <c r="F1038" s="1">
        <v>229</v>
      </c>
      <c r="G1038" s="9">
        <v>0.203876525484566</v>
      </c>
      <c r="H1038" s="10">
        <v>7.3231441048034904</v>
      </c>
      <c r="I1038" s="1">
        <v>-0.301448651707872</v>
      </c>
      <c r="J1038" s="11">
        <v>-419.91797182906498</v>
      </c>
    </row>
    <row r="1039" spans="1:10" x14ac:dyDescent="0.2">
      <c r="A1039" s="1">
        <v>13</v>
      </c>
      <c r="B1039" s="1">
        <v>2865</v>
      </c>
      <c r="C1039" s="1" t="s">
        <v>1105</v>
      </c>
      <c r="D1039" s="1">
        <v>730</v>
      </c>
      <c r="E1039" s="1">
        <v>206</v>
      </c>
      <c r="F1039" s="1">
        <v>587</v>
      </c>
      <c r="G1039" s="9">
        <v>0.28219178082191798</v>
      </c>
      <c r="H1039" s="10">
        <v>1.59454855195911</v>
      </c>
      <c r="I1039" s="1">
        <v>-0.44245084153304298</v>
      </c>
      <c r="J1039" s="11">
        <v>-322.98911431912097</v>
      </c>
    </row>
    <row r="1040" spans="1:10" x14ac:dyDescent="0.2">
      <c r="A1040" s="1">
        <v>13</v>
      </c>
      <c r="B1040" s="1">
        <v>2866</v>
      </c>
      <c r="C1040" s="1" t="s">
        <v>1106</v>
      </c>
      <c r="D1040" s="1">
        <v>615</v>
      </c>
      <c r="E1040" s="1">
        <v>148</v>
      </c>
      <c r="F1040" s="1">
        <v>694</v>
      </c>
      <c r="G1040" s="9">
        <v>0.240650406504065</v>
      </c>
      <c r="H1040" s="10">
        <v>1.0994236311239201</v>
      </c>
      <c r="I1040" s="1">
        <v>-0.51896135139765998</v>
      </c>
      <c r="J1040" s="11">
        <v>-319.16123110956102</v>
      </c>
    </row>
    <row r="1041" spans="1:10" x14ac:dyDescent="0.2">
      <c r="A1041" s="1">
        <v>13</v>
      </c>
      <c r="B1041" s="1">
        <v>2867</v>
      </c>
      <c r="C1041" s="1" t="s">
        <v>1107</v>
      </c>
      <c r="D1041" s="1">
        <v>430</v>
      </c>
      <c r="E1041" s="1">
        <v>137</v>
      </c>
      <c r="F1041" s="1">
        <v>319</v>
      </c>
      <c r="G1041" s="9">
        <v>0.31860465116279102</v>
      </c>
      <c r="H1041" s="10">
        <v>1.77742946708464</v>
      </c>
      <c r="I1041" s="1">
        <v>-0.40067861176331698</v>
      </c>
      <c r="J1041" s="11">
        <v>-172.29180305822601</v>
      </c>
    </row>
    <row r="1042" spans="1:10" x14ac:dyDescent="0.2">
      <c r="A1042" s="1">
        <v>13</v>
      </c>
      <c r="B1042" s="1">
        <v>2868</v>
      </c>
      <c r="C1042" s="1" t="s">
        <v>1108</v>
      </c>
      <c r="D1042" s="1">
        <v>475</v>
      </c>
      <c r="E1042" s="1">
        <v>127</v>
      </c>
      <c r="F1042" s="1">
        <v>791</v>
      </c>
      <c r="G1042" s="9">
        <v>0.26736842105263198</v>
      </c>
      <c r="H1042" s="10">
        <v>0.76106194690265505</v>
      </c>
      <c r="I1042" s="1">
        <v>-0.50290637342688804</v>
      </c>
      <c r="J1042" s="11">
        <v>-238.88052737777201</v>
      </c>
    </row>
    <row r="1043" spans="1:10" x14ac:dyDescent="0.2">
      <c r="A1043" s="1">
        <v>13</v>
      </c>
      <c r="B1043" s="1">
        <v>2869</v>
      </c>
      <c r="C1043" s="1" t="s">
        <v>1109</v>
      </c>
      <c r="D1043" s="1">
        <v>2488</v>
      </c>
      <c r="E1043" s="1">
        <v>511</v>
      </c>
      <c r="F1043" s="1">
        <v>685</v>
      </c>
      <c r="G1043" s="9">
        <v>0.20538585209003199</v>
      </c>
      <c r="H1043" s="10">
        <v>4.3781021897810204</v>
      </c>
      <c r="I1043" s="1">
        <v>-0.366914071238442</v>
      </c>
      <c r="J1043" s="11">
        <v>-912.88220924124198</v>
      </c>
    </row>
    <row r="1044" spans="1:10" x14ac:dyDescent="0.2">
      <c r="A1044" s="1">
        <v>13</v>
      </c>
      <c r="B1044" s="1">
        <v>2881</v>
      </c>
      <c r="C1044" s="1" t="s">
        <v>1110</v>
      </c>
      <c r="D1044" s="1">
        <v>554</v>
      </c>
      <c r="E1044" s="1">
        <v>89</v>
      </c>
      <c r="F1044" s="1">
        <v>346</v>
      </c>
      <c r="G1044" s="9">
        <v>0.16064981949458501</v>
      </c>
      <c r="H1044" s="10">
        <v>1.85838150289017</v>
      </c>
      <c r="I1044" s="1">
        <v>-0.59558209670779805</v>
      </c>
      <c r="J1044" s="11">
        <v>-329.95248157612002</v>
      </c>
    </row>
    <row r="1045" spans="1:10" x14ac:dyDescent="0.2">
      <c r="A1045" s="1">
        <v>13</v>
      </c>
      <c r="B1045" s="1">
        <v>2882</v>
      </c>
      <c r="C1045" s="1" t="s">
        <v>1111</v>
      </c>
      <c r="D1045" s="1">
        <v>637</v>
      </c>
      <c r="E1045" s="1">
        <v>188</v>
      </c>
      <c r="F1045" s="1">
        <v>657</v>
      </c>
      <c r="G1045" s="9">
        <v>0.295133437990581</v>
      </c>
      <c r="H1045" s="10">
        <v>1.2557077625570801</v>
      </c>
      <c r="I1045" s="1">
        <v>-0.44224702854821801</v>
      </c>
      <c r="J1045" s="11">
        <v>-281.71135718521498</v>
      </c>
    </row>
    <row r="1046" spans="1:10" x14ac:dyDescent="0.2">
      <c r="A1046" s="1">
        <v>13</v>
      </c>
      <c r="B1046" s="1">
        <v>2883</v>
      </c>
      <c r="C1046" s="1" t="s">
        <v>1112</v>
      </c>
      <c r="D1046" s="1">
        <v>760</v>
      </c>
      <c r="E1046" s="1">
        <v>160</v>
      </c>
      <c r="F1046" s="1">
        <v>737</v>
      </c>
      <c r="G1046" s="9">
        <v>0.21052631578947401</v>
      </c>
      <c r="H1046" s="10">
        <v>1.2483039348711</v>
      </c>
      <c r="I1046" s="1">
        <v>-0.54631593275761003</v>
      </c>
      <c r="J1046" s="11">
        <v>-415.20010889578401</v>
      </c>
    </row>
    <row r="1047" spans="1:10" x14ac:dyDescent="0.2">
      <c r="A1047" s="1">
        <v>13</v>
      </c>
      <c r="B1047" s="1">
        <v>2884</v>
      </c>
      <c r="C1047" s="1" t="s">
        <v>1113</v>
      </c>
      <c r="D1047" s="1">
        <v>1633</v>
      </c>
      <c r="E1047" s="1">
        <v>422</v>
      </c>
      <c r="F1047" s="1">
        <v>961</v>
      </c>
      <c r="G1047" s="9">
        <v>0.25842008573178199</v>
      </c>
      <c r="H1047" s="10">
        <v>2.1383975026014599</v>
      </c>
      <c r="I1047" s="1">
        <v>-0.41681932116090498</v>
      </c>
      <c r="J1047" s="11">
        <v>-680.66595145575798</v>
      </c>
    </row>
    <row r="1048" spans="1:10" x14ac:dyDescent="0.2">
      <c r="A1048" s="1">
        <v>13</v>
      </c>
      <c r="B1048" s="1">
        <v>2885</v>
      </c>
      <c r="C1048" s="1" t="s">
        <v>1114</v>
      </c>
      <c r="D1048" s="1">
        <v>534</v>
      </c>
      <c r="E1048" s="1">
        <v>355</v>
      </c>
      <c r="F1048" s="1">
        <v>1117</v>
      </c>
      <c r="G1048" s="9">
        <v>0.664794007490637</v>
      </c>
      <c r="H1048" s="10">
        <v>0.79588182632050097</v>
      </c>
      <c r="I1048" s="1">
        <v>1.11239567514661E-2</v>
      </c>
      <c r="J1048" s="11">
        <v>5.9401929052828901</v>
      </c>
    </row>
    <row r="1049" spans="1:10" x14ac:dyDescent="0.2">
      <c r="A1049" s="1">
        <v>13</v>
      </c>
      <c r="B1049" s="1">
        <v>2886</v>
      </c>
      <c r="C1049" s="1" t="s">
        <v>1115</v>
      </c>
      <c r="D1049" s="1">
        <v>2382</v>
      </c>
      <c r="E1049" s="1">
        <v>883</v>
      </c>
      <c r="F1049" s="1">
        <v>591</v>
      </c>
      <c r="G1049" s="9">
        <v>0.37069689336691902</v>
      </c>
      <c r="H1049" s="10">
        <v>5.5245346869712399</v>
      </c>
      <c r="I1049" s="1">
        <v>-0.115710580822803</v>
      </c>
      <c r="J1049" s="11">
        <v>-275.62260351991603</v>
      </c>
    </row>
    <row r="1050" spans="1:10" x14ac:dyDescent="0.2">
      <c r="A1050" s="1">
        <v>13</v>
      </c>
      <c r="B1050" s="1">
        <v>2887</v>
      </c>
      <c r="C1050" s="1" t="s">
        <v>1116</v>
      </c>
      <c r="D1050" s="1">
        <v>508</v>
      </c>
      <c r="E1050" s="1">
        <v>81</v>
      </c>
      <c r="F1050" s="1">
        <v>404</v>
      </c>
      <c r="G1050" s="9">
        <v>0.15944881889763801</v>
      </c>
      <c r="H1050" s="10">
        <v>1.4579207920792101</v>
      </c>
      <c r="I1050" s="1">
        <v>-0.61399832661750098</v>
      </c>
      <c r="J1050" s="11">
        <v>-311.91114992169003</v>
      </c>
    </row>
    <row r="1051" spans="1:10" x14ac:dyDescent="0.2">
      <c r="A1051" s="1">
        <v>13</v>
      </c>
      <c r="B1051" s="1">
        <v>2888</v>
      </c>
      <c r="C1051" s="1" t="s">
        <v>1117</v>
      </c>
      <c r="D1051" s="1">
        <v>992</v>
      </c>
      <c r="E1051" s="1">
        <v>368</v>
      </c>
      <c r="F1051" s="1">
        <v>1566</v>
      </c>
      <c r="G1051" s="9">
        <v>0.37096774193548399</v>
      </c>
      <c r="H1051" s="10">
        <v>0.86845466155811002</v>
      </c>
      <c r="I1051" s="1">
        <v>-0.34537513144705101</v>
      </c>
      <c r="J1051" s="11">
        <v>-342.61213039547403</v>
      </c>
    </row>
    <row r="1052" spans="1:10" x14ac:dyDescent="0.2">
      <c r="A1052" s="1">
        <v>13</v>
      </c>
      <c r="B1052" s="1">
        <v>2889</v>
      </c>
      <c r="C1052" s="1" t="s">
        <v>1118</v>
      </c>
      <c r="D1052" s="1">
        <v>334</v>
      </c>
      <c r="E1052" s="1">
        <v>85</v>
      </c>
      <c r="F1052" s="1">
        <v>730</v>
      </c>
      <c r="G1052" s="9">
        <v>0.25449101796407197</v>
      </c>
      <c r="H1052" s="10">
        <v>0.57397260273972595</v>
      </c>
      <c r="I1052" s="1">
        <v>-0.53205399407847298</v>
      </c>
      <c r="J1052" s="11">
        <v>-177.70603402220999</v>
      </c>
    </row>
    <row r="1053" spans="1:10" x14ac:dyDescent="0.2">
      <c r="A1053" s="1">
        <v>13</v>
      </c>
      <c r="B1053" s="1">
        <v>2890</v>
      </c>
      <c r="C1053" s="1" t="s">
        <v>1119</v>
      </c>
      <c r="D1053" s="1">
        <v>164</v>
      </c>
      <c r="E1053" s="1">
        <v>82</v>
      </c>
      <c r="F1053" s="1">
        <v>194</v>
      </c>
      <c r="G1053" s="9">
        <v>0.5</v>
      </c>
      <c r="H1053" s="10">
        <v>1.2680412371134</v>
      </c>
      <c r="I1053" s="1">
        <v>-0.19739449290057301</v>
      </c>
      <c r="J1053" s="11">
        <v>-32.372696835694001</v>
      </c>
    </row>
    <row r="1054" spans="1:10" x14ac:dyDescent="0.2">
      <c r="A1054" s="1">
        <v>13</v>
      </c>
      <c r="B1054" s="1">
        <v>2891</v>
      </c>
      <c r="C1054" s="1" t="s">
        <v>1120</v>
      </c>
      <c r="D1054" s="1">
        <v>1758</v>
      </c>
      <c r="E1054" s="1">
        <v>750</v>
      </c>
      <c r="F1054" s="1">
        <v>435</v>
      </c>
      <c r="G1054" s="9">
        <v>0.426621160409556</v>
      </c>
      <c r="H1054" s="10">
        <v>5.7655172413793103</v>
      </c>
      <c r="I1054" s="1">
        <v>-5.9511639728243998E-2</v>
      </c>
      <c r="J1054" s="11">
        <v>-104.62146264225299</v>
      </c>
    </row>
    <row r="1055" spans="1:10" x14ac:dyDescent="0.2">
      <c r="A1055" s="1">
        <v>13</v>
      </c>
      <c r="B1055" s="1">
        <v>2892</v>
      </c>
      <c r="C1055" s="1" t="s">
        <v>1121</v>
      </c>
      <c r="D1055" s="1">
        <v>2402</v>
      </c>
      <c r="E1055" s="1">
        <v>830</v>
      </c>
      <c r="F1055" s="1">
        <v>626</v>
      </c>
      <c r="G1055" s="9">
        <v>0.34554537885095798</v>
      </c>
      <c r="H1055" s="10">
        <v>5.1629392971246002</v>
      </c>
      <c r="I1055" s="1">
        <v>-0.160813430204584</v>
      </c>
      <c r="J1055" s="11">
        <v>-386.273859351412</v>
      </c>
    </row>
    <row r="1056" spans="1:10" x14ac:dyDescent="0.2">
      <c r="A1056" s="1">
        <v>13</v>
      </c>
      <c r="B1056" s="1">
        <v>2893</v>
      </c>
      <c r="C1056" s="1" t="s">
        <v>1122</v>
      </c>
      <c r="D1056" s="1">
        <v>1596</v>
      </c>
      <c r="E1056" s="1">
        <v>506</v>
      </c>
      <c r="F1056" s="1">
        <v>917</v>
      </c>
      <c r="G1056" s="9">
        <v>0.31704260651629101</v>
      </c>
      <c r="H1056" s="10">
        <v>2.2922573609596499</v>
      </c>
      <c r="I1056" s="1">
        <v>-0.33721360115163201</v>
      </c>
      <c r="J1056" s="11">
        <v>-538.19290743800502</v>
      </c>
    </row>
    <row r="1057" spans="1:10" x14ac:dyDescent="0.2">
      <c r="A1057" s="1">
        <v>13</v>
      </c>
      <c r="B1057" s="1">
        <v>2894</v>
      </c>
      <c r="C1057" s="1" t="s">
        <v>1123</v>
      </c>
      <c r="D1057" s="1">
        <v>419</v>
      </c>
      <c r="E1057" s="1">
        <v>99</v>
      </c>
      <c r="F1057" s="1">
        <v>367</v>
      </c>
      <c r="G1057" s="9">
        <v>0.23627684964200499</v>
      </c>
      <c r="H1057" s="10">
        <v>1.4114441416893699</v>
      </c>
      <c r="I1057" s="1">
        <v>-0.52060037378399904</v>
      </c>
      <c r="J1057" s="11">
        <v>-218.13155661549499</v>
      </c>
    </row>
    <row r="1058" spans="1:10" x14ac:dyDescent="0.2">
      <c r="A1058" s="1">
        <v>13</v>
      </c>
      <c r="B1058" s="1">
        <v>2895</v>
      </c>
      <c r="C1058" s="1" t="s">
        <v>1124</v>
      </c>
      <c r="D1058" s="1">
        <v>1194</v>
      </c>
      <c r="E1058" s="1">
        <v>696</v>
      </c>
      <c r="F1058" s="1">
        <v>826</v>
      </c>
      <c r="G1058" s="9">
        <v>0.58291457286432202</v>
      </c>
      <c r="H1058" s="10">
        <v>2.28813559322034</v>
      </c>
      <c r="I1058" s="1">
        <v>-1.18262343339823E-2</v>
      </c>
      <c r="J1058" s="11">
        <v>-14.120523794774799</v>
      </c>
    </row>
    <row r="1059" spans="1:10" x14ac:dyDescent="0.2">
      <c r="A1059" s="1">
        <v>14</v>
      </c>
      <c r="B1059" s="1">
        <v>2901</v>
      </c>
      <c r="C1059" s="1" t="s">
        <v>1125</v>
      </c>
      <c r="D1059" s="1">
        <v>792</v>
      </c>
      <c r="E1059" s="1">
        <v>216</v>
      </c>
      <c r="F1059" s="1">
        <v>718</v>
      </c>
      <c r="G1059" s="9">
        <v>0.27272727272727298</v>
      </c>
      <c r="H1059" s="10">
        <v>1.4038997214484701</v>
      </c>
      <c r="I1059" s="1">
        <v>-0.45932034172846498</v>
      </c>
      <c r="J1059" s="11">
        <v>-363.781710648944</v>
      </c>
    </row>
    <row r="1060" spans="1:10" x14ac:dyDescent="0.2">
      <c r="A1060" s="1">
        <v>14</v>
      </c>
      <c r="B1060" s="1">
        <v>2903</v>
      </c>
      <c r="C1060" s="1" t="s">
        <v>1126</v>
      </c>
      <c r="D1060" s="1">
        <v>1372</v>
      </c>
      <c r="E1060" s="1">
        <v>263</v>
      </c>
      <c r="F1060" s="1">
        <v>684</v>
      </c>
      <c r="G1060" s="9">
        <v>0.19169096209912501</v>
      </c>
      <c r="H1060" s="10">
        <v>2.3903508771929798</v>
      </c>
      <c r="I1060" s="1">
        <v>-0.50336649096571595</v>
      </c>
      <c r="J1060" s="11">
        <v>-690.61882560496304</v>
      </c>
    </row>
    <row r="1061" spans="1:10" x14ac:dyDescent="0.2">
      <c r="A1061" s="1">
        <v>14</v>
      </c>
      <c r="B1061" s="1">
        <v>2904</v>
      </c>
      <c r="C1061" s="1" t="s">
        <v>1127</v>
      </c>
      <c r="D1061" s="1">
        <v>2051</v>
      </c>
      <c r="E1061" s="1">
        <v>847</v>
      </c>
      <c r="F1061" s="1">
        <v>1777</v>
      </c>
      <c r="G1061" s="9">
        <v>0.41296928327644999</v>
      </c>
      <c r="H1061" s="10">
        <v>1.6308384918401799</v>
      </c>
      <c r="I1061" s="1">
        <v>-0.22088991203725999</v>
      </c>
      <c r="J1061" s="11">
        <v>-453.04520958842102</v>
      </c>
    </row>
    <row r="1062" spans="1:10" x14ac:dyDescent="0.2">
      <c r="A1062" s="1">
        <v>14</v>
      </c>
      <c r="B1062" s="1">
        <v>2914</v>
      </c>
      <c r="C1062" s="1" t="s">
        <v>1128</v>
      </c>
      <c r="D1062" s="1">
        <v>350</v>
      </c>
      <c r="E1062" s="1">
        <v>71</v>
      </c>
      <c r="F1062" s="1">
        <v>401</v>
      </c>
      <c r="G1062" s="9">
        <v>0.20285714285714301</v>
      </c>
      <c r="H1062" s="10">
        <v>1.0498753117207</v>
      </c>
      <c r="I1062" s="1">
        <v>-0.57984061737569004</v>
      </c>
      <c r="J1062" s="11">
        <v>-202.94421608149199</v>
      </c>
    </row>
    <row r="1063" spans="1:10" x14ac:dyDescent="0.2">
      <c r="A1063" s="1">
        <v>14</v>
      </c>
      <c r="B1063" s="1">
        <v>2915</v>
      </c>
      <c r="C1063" s="1" t="s">
        <v>1129</v>
      </c>
      <c r="D1063" s="1">
        <v>964</v>
      </c>
      <c r="E1063" s="1">
        <v>206</v>
      </c>
      <c r="F1063" s="1">
        <v>571</v>
      </c>
      <c r="G1063" s="9">
        <v>0.213692946058091</v>
      </c>
      <c r="H1063" s="10">
        <v>2.0490367775831899</v>
      </c>
      <c r="I1063" s="1">
        <v>-0.504078820556221</v>
      </c>
      <c r="J1063" s="11">
        <v>-485.93198301619702</v>
      </c>
    </row>
    <row r="1064" spans="1:10" x14ac:dyDescent="0.2">
      <c r="A1064" s="1">
        <v>14</v>
      </c>
      <c r="B1064" s="1">
        <v>2917</v>
      </c>
      <c r="C1064" s="1" t="s">
        <v>1130</v>
      </c>
      <c r="D1064" s="1">
        <v>745</v>
      </c>
      <c r="E1064" s="1">
        <v>169</v>
      </c>
      <c r="F1064" s="1">
        <v>487</v>
      </c>
      <c r="G1064" s="9">
        <v>0.22684563758389301</v>
      </c>
      <c r="H1064" s="10">
        <v>1.8767967145790601</v>
      </c>
      <c r="I1064" s="1">
        <v>-0.502324481691098</v>
      </c>
      <c r="J1064" s="11">
        <v>-374.23173885986802</v>
      </c>
    </row>
    <row r="1065" spans="1:10" x14ac:dyDescent="0.2">
      <c r="A1065" s="1">
        <v>14</v>
      </c>
      <c r="B1065" s="1">
        <v>2919</v>
      </c>
      <c r="C1065" s="1" t="s">
        <v>1131</v>
      </c>
      <c r="D1065" s="1">
        <v>1327</v>
      </c>
      <c r="E1065" s="1">
        <v>167</v>
      </c>
      <c r="F1065" s="1">
        <v>469</v>
      </c>
      <c r="G1065" s="9">
        <v>0.125847776940467</v>
      </c>
      <c r="H1065" s="10">
        <v>3.1855010660980798</v>
      </c>
      <c r="I1065" s="1">
        <v>-0.55981240627389395</v>
      </c>
      <c r="J1065" s="11">
        <v>-742.871063125457</v>
      </c>
    </row>
    <row r="1066" spans="1:10" x14ac:dyDescent="0.2">
      <c r="A1066" s="1">
        <v>14</v>
      </c>
      <c r="B1066" s="1">
        <v>2920</v>
      </c>
      <c r="C1066" s="1" t="s">
        <v>1132</v>
      </c>
      <c r="D1066" s="1">
        <v>5230</v>
      </c>
      <c r="E1066" s="1">
        <v>2620</v>
      </c>
      <c r="F1066" s="1">
        <v>1971</v>
      </c>
      <c r="G1066" s="9">
        <v>0.50095602294455099</v>
      </c>
      <c r="H1066" s="10">
        <v>3.98274987316083</v>
      </c>
      <c r="I1066" s="1">
        <v>0.106255469525388</v>
      </c>
      <c r="J1066" s="11">
        <v>555.71610561778198</v>
      </c>
    </row>
    <row r="1067" spans="1:10" x14ac:dyDescent="0.2">
      <c r="A1067" s="1">
        <v>14</v>
      </c>
      <c r="B1067" s="1">
        <v>2931</v>
      </c>
      <c r="C1067" s="1" t="s">
        <v>1133</v>
      </c>
      <c r="D1067" s="1">
        <v>283</v>
      </c>
      <c r="E1067" s="1">
        <v>102</v>
      </c>
      <c r="F1067" s="1">
        <v>825</v>
      </c>
      <c r="G1067" s="9">
        <v>0.36042402826855102</v>
      </c>
      <c r="H1067" s="10">
        <v>0.46666666666666701</v>
      </c>
      <c r="I1067" s="1">
        <v>-0.40206220130042702</v>
      </c>
      <c r="J1067" s="11">
        <v>-113.783602968021</v>
      </c>
    </row>
    <row r="1068" spans="1:10" x14ac:dyDescent="0.2">
      <c r="A1068" s="1">
        <v>14</v>
      </c>
      <c r="B1068" s="1">
        <v>2932</v>
      </c>
      <c r="C1068" s="1" t="s">
        <v>1134</v>
      </c>
      <c r="D1068" s="1">
        <v>4296</v>
      </c>
      <c r="E1068" s="1">
        <v>2369</v>
      </c>
      <c r="F1068" s="1">
        <v>1864</v>
      </c>
      <c r="G1068" s="9">
        <v>0.55144320297951599</v>
      </c>
      <c r="H1068" s="10">
        <v>3.5756437768240299</v>
      </c>
      <c r="I1068" s="1">
        <v>0.118847371719687</v>
      </c>
      <c r="J1068" s="11">
        <v>510.568308907774</v>
      </c>
    </row>
    <row r="1069" spans="1:10" x14ac:dyDescent="0.2">
      <c r="A1069" s="1">
        <v>14</v>
      </c>
      <c r="B1069" s="1">
        <v>2933</v>
      </c>
      <c r="C1069" s="1" t="s">
        <v>1135</v>
      </c>
      <c r="D1069" s="1">
        <v>827</v>
      </c>
      <c r="E1069" s="1">
        <v>221</v>
      </c>
      <c r="F1069" s="1">
        <v>555</v>
      </c>
      <c r="G1069" s="9">
        <v>0.26723095525997598</v>
      </c>
      <c r="H1069" s="10">
        <v>1.8882882882882901</v>
      </c>
      <c r="I1069" s="1">
        <v>-0.44678501519944203</v>
      </c>
      <c r="J1069" s="11">
        <v>-369.49120756993801</v>
      </c>
    </row>
    <row r="1070" spans="1:10" x14ac:dyDescent="0.2">
      <c r="A1070" s="1">
        <v>14</v>
      </c>
      <c r="B1070" s="1">
        <v>2936</v>
      </c>
      <c r="C1070" s="1" t="s">
        <v>1136</v>
      </c>
      <c r="D1070" s="1">
        <v>838</v>
      </c>
      <c r="E1070" s="1">
        <v>256</v>
      </c>
      <c r="F1070" s="1">
        <v>1751</v>
      </c>
      <c r="G1070" s="9">
        <v>0.30548926014319799</v>
      </c>
      <c r="H1070" s="10">
        <v>0.62478583666476295</v>
      </c>
      <c r="I1070" s="1">
        <v>-0.444716051650205</v>
      </c>
      <c r="J1070" s="11">
        <v>-372.67205128287202</v>
      </c>
    </row>
    <row r="1071" spans="1:10" x14ac:dyDescent="0.2">
      <c r="A1071" s="1">
        <v>14</v>
      </c>
      <c r="B1071" s="1">
        <v>2937</v>
      </c>
      <c r="C1071" s="1" t="s">
        <v>1137</v>
      </c>
      <c r="D1071" s="1">
        <v>10331</v>
      </c>
      <c r="E1071" s="1">
        <v>5864</v>
      </c>
      <c r="F1071" s="1">
        <v>772</v>
      </c>
      <c r="G1071" s="9">
        <v>0.56761204142871002</v>
      </c>
      <c r="H1071" s="10">
        <v>20.9779792746114</v>
      </c>
      <c r="I1071" s="1">
        <v>1.03251052290447</v>
      </c>
      <c r="J1071" s="11">
        <v>10666.8662121261</v>
      </c>
    </row>
    <row r="1072" spans="1:10" x14ac:dyDescent="0.2">
      <c r="A1072" s="1">
        <v>14</v>
      </c>
      <c r="B1072" s="1">
        <v>2938</v>
      </c>
      <c r="C1072" s="1" t="s">
        <v>1138</v>
      </c>
      <c r="D1072" s="1">
        <v>760</v>
      </c>
      <c r="E1072" s="1">
        <v>182</v>
      </c>
      <c r="F1072" s="1">
        <v>498</v>
      </c>
      <c r="G1072" s="9">
        <v>0.23947368421052601</v>
      </c>
      <c r="H1072" s="10">
        <v>1.8915662650602401</v>
      </c>
      <c r="I1072" s="1">
        <v>-0.484958599101176</v>
      </c>
      <c r="J1072" s="11">
        <v>-368.56853531689399</v>
      </c>
    </row>
    <row r="1073" spans="1:10" x14ac:dyDescent="0.2">
      <c r="A1073" s="1">
        <v>14</v>
      </c>
      <c r="B1073" s="1">
        <v>2939</v>
      </c>
      <c r="C1073" s="1" t="s">
        <v>64</v>
      </c>
      <c r="D1073" s="1">
        <v>35927</v>
      </c>
      <c r="E1073" s="1">
        <v>25749</v>
      </c>
      <c r="F1073" s="1">
        <v>4126</v>
      </c>
      <c r="G1073" s="9">
        <v>0.71670331505552898</v>
      </c>
      <c r="H1073" s="10">
        <v>14.948133785748899</v>
      </c>
      <c r="I1073" s="1">
        <v>2.0096617469357301</v>
      </c>
      <c r="J1073" s="11">
        <v>72201.117582160106</v>
      </c>
    </row>
    <row r="1074" spans="1:10" x14ac:dyDescent="0.2">
      <c r="A1074" s="1">
        <v>14</v>
      </c>
      <c r="B1074" s="1">
        <v>2951</v>
      </c>
      <c r="C1074" s="1" t="s">
        <v>1139</v>
      </c>
      <c r="D1074" s="1">
        <v>486</v>
      </c>
      <c r="E1074" s="1">
        <v>132</v>
      </c>
      <c r="F1074" s="1">
        <v>1261</v>
      </c>
      <c r="G1074" s="9">
        <v>0.27160493827160498</v>
      </c>
      <c r="H1074" s="10">
        <v>0.49008723235527402</v>
      </c>
      <c r="I1074" s="1">
        <v>-0.50721735504124399</v>
      </c>
      <c r="J1074" s="11">
        <v>-246.507634550045</v>
      </c>
    </row>
    <row r="1075" spans="1:10" x14ac:dyDescent="0.2">
      <c r="A1075" s="1">
        <v>14</v>
      </c>
      <c r="B1075" s="1">
        <v>2952</v>
      </c>
      <c r="C1075" s="1" t="s">
        <v>1140</v>
      </c>
      <c r="D1075" s="1">
        <v>1704</v>
      </c>
      <c r="E1075" s="1">
        <v>804</v>
      </c>
      <c r="F1075" s="1">
        <v>2140</v>
      </c>
      <c r="G1075" s="9">
        <v>0.471830985915493</v>
      </c>
      <c r="H1075" s="10">
        <v>1.17196261682243</v>
      </c>
      <c r="I1075" s="1">
        <v>-0.176272548796406</v>
      </c>
      <c r="J1075" s="11">
        <v>-300.36842314907602</v>
      </c>
    </row>
    <row r="1076" spans="1:10" x14ac:dyDescent="0.2">
      <c r="A1076" s="1">
        <v>14</v>
      </c>
      <c r="B1076" s="1">
        <v>2953</v>
      </c>
      <c r="C1076" s="1" t="s">
        <v>1141</v>
      </c>
      <c r="D1076" s="1">
        <v>834</v>
      </c>
      <c r="E1076" s="1">
        <v>181</v>
      </c>
      <c r="F1076" s="1">
        <v>931</v>
      </c>
      <c r="G1076" s="9">
        <v>0.217026378896883</v>
      </c>
      <c r="H1076" s="10">
        <v>1.09022556390977</v>
      </c>
      <c r="I1076" s="1">
        <v>-0.54098413560522396</v>
      </c>
      <c r="J1076" s="11">
        <v>-451.18076909475701</v>
      </c>
    </row>
    <row r="1077" spans="1:10" x14ac:dyDescent="0.2">
      <c r="A1077" s="1">
        <v>14</v>
      </c>
      <c r="B1077" s="1">
        <v>2961</v>
      </c>
      <c r="C1077" s="1" t="s">
        <v>1142</v>
      </c>
      <c r="D1077" s="1">
        <v>307</v>
      </c>
      <c r="E1077" s="1">
        <v>56</v>
      </c>
      <c r="F1077" s="1">
        <v>381</v>
      </c>
      <c r="G1077" s="9">
        <v>0.182410423452769</v>
      </c>
      <c r="H1077" s="10">
        <v>0.952755905511811</v>
      </c>
      <c r="I1077" s="1">
        <v>-0.611450728948152</v>
      </c>
      <c r="J1077" s="11">
        <v>-187.715373787083</v>
      </c>
    </row>
    <row r="1078" spans="1:10" x14ac:dyDescent="0.2">
      <c r="A1078" s="1">
        <v>14</v>
      </c>
      <c r="B1078" s="1">
        <v>2962</v>
      </c>
      <c r="C1078" s="1" t="s">
        <v>1143</v>
      </c>
      <c r="D1078" s="1">
        <v>455</v>
      </c>
      <c r="E1078" s="1">
        <v>91</v>
      </c>
      <c r="F1078" s="1">
        <v>760</v>
      </c>
      <c r="G1078" s="9">
        <v>0.2</v>
      </c>
      <c r="H1078" s="10">
        <v>0.71842105263157896</v>
      </c>
      <c r="I1078" s="1">
        <v>-0.59181727818137597</v>
      </c>
      <c r="J1078" s="11">
        <v>-269.276861572526</v>
      </c>
    </row>
    <row r="1079" spans="1:10" x14ac:dyDescent="0.2">
      <c r="A1079" s="1">
        <v>14</v>
      </c>
      <c r="B1079" s="1">
        <v>2963</v>
      </c>
      <c r="C1079" s="1" t="s">
        <v>1144</v>
      </c>
      <c r="D1079" s="1">
        <v>1373</v>
      </c>
      <c r="E1079" s="1">
        <v>916</v>
      </c>
      <c r="F1079" s="1">
        <v>1319</v>
      </c>
      <c r="G1079" s="9">
        <v>0.66715222141296404</v>
      </c>
      <c r="H1079" s="10">
        <v>1.73540561031084</v>
      </c>
      <c r="I1079" s="1">
        <v>8.2655690811705401E-2</v>
      </c>
      <c r="J1079" s="11">
        <v>113.486263484471</v>
      </c>
    </row>
    <row r="1080" spans="1:10" x14ac:dyDescent="0.2">
      <c r="A1080" s="1">
        <v>14</v>
      </c>
      <c r="B1080" s="1">
        <v>2964</v>
      </c>
      <c r="C1080" s="1" t="s">
        <v>1145</v>
      </c>
      <c r="D1080" s="1">
        <v>3335</v>
      </c>
      <c r="E1080" s="1">
        <v>1713</v>
      </c>
      <c r="F1080" s="1">
        <v>547</v>
      </c>
      <c r="G1080" s="9">
        <v>0.51364317841079499</v>
      </c>
      <c r="H1080" s="10">
        <v>9.2285191956124297</v>
      </c>
      <c r="I1080" s="1">
        <v>0.24480230814644799</v>
      </c>
      <c r="J1080" s="11">
        <v>816.41569766840405</v>
      </c>
    </row>
    <row r="1081" spans="1:10" x14ac:dyDescent="0.2">
      <c r="A1081" s="1">
        <v>14</v>
      </c>
      <c r="B1081" s="1">
        <v>2971</v>
      </c>
      <c r="C1081" s="1" t="s">
        <v>1146</v>
      </c>
      <c r="D1081" s="1">
        <v>2090</v>
      </c>
      <c r="E1081" s="1">
        <v>1000</v>
      </c>
      <c r="F1081" s="1">
        <v>1520</v>
      </c>
      <c r="G1081" s="9">
        <v>0.47846889952153099</v>
      </c>
      <c r="H1081" s="10">
        <v>2.0328947368421102</v>
      </c>
      <c r="I1081" s="1">
        <v>-0.120116036742063</v>
      </c>
      <c r="J1081" s="11">
        <v>-251.042516790912</v>
      </c>
    </row>
    <row r="1082" spans="1:10" x14ac:dyDescent="0.2">
      <c r="A1082" s="1">
        <v>14</v>
      </c>
      <c r="B1082" s="1">
        <v>2972</v>
      </c>
      <c r="C1082" s="1" t="s">
        <v>1147</v>
      </c>
      <c r="D1082" s="1">
        <v>436</v>
      </c>
      <c r="E1082" s="1">
        <v>131</v>
      </c>
      <c r="F1082" s="1">
        <v>603</v>
      </c>
      <c r="G1082" s="9">
        <v>0.30045871559632997</v>
      </c>
      <c r="H1082" s="10">
        <v>0.94029850746268695</v>
      </c>
      <c r="I1082" s="1">
        <v>-0.45521514792790402</v>
      </c>
      <c r="J1082" s="11">
        <v>-198.473804496566</v>
      </c>
    </row>
    <row r="1083" spans="1:10" x14ac:dyDescent="0.2">
      <c r="A1083" s="1">
        <v>14</v>
      </c>
      <c r="B1083" s="1">
        <v>2973</v>
      </c>
      <c r="C1083" s="1" t="s">
        <v>1148</v>
      </c>
      <c r="D1083" s="1">
        <v>603</v>
      </c>
      <c r="E1083" s="1">
        <v>240</v>
      </c>
      <c r="F1083" s="1">
        <v>408</v>
      </c>
      <c r="G1083" s="9">
        <v>0.39800995024875602</v>
      </c>
      <c r="H1083" s="10">
        <v>2.0661764705882399</v>
      </c>
      <c r="I1083" s="1">
        <v>-0.28100628598515898</v>
      </c>
      <c r="J1083" s="11">
        <v>-169.44679044905101</v>
      </c>
    </row>
    <row r="1084" spans="1:10" x14ac:dyDescent="0.2">
      <c r="A1084" s="1">
        <v>14</v>
      </c>
      <c r="B1084" s="1">
        <v>2974</v>
      </c>
      <c r="C1084" s="1" t="s">
        <v>1149</v>
      </c>
      <c r="D1084" s="1">
        <v>1701</v>
      </c>
      <c r="E1084" s="1">
        <v>872</v>
      </c>
      <c r="F1084" s="1">
        <v>2101</v>
      </c>
      <c r="G1084" s="9">
        <v>0.51263962375073502</v>
      </c>
      <c r="H1084" s="10">
        <v>1.2246549262256099</v>
      </c>
      <c r="I1084" s="1">
        <v>-0.122002468883012</v>
      </c>
      <c r="J1084" s="11">
        <v>-207.526199570003</v>
      </c>
    </row>
    <row r="1085" spans="1:10" x14ac:dyDescent="0.2">
      <c r="A1085" s="1">
        <v>15</v>
      </c>
      <c r="B1085" s="1">
        <v>3001</v>
      </c>
      <c r="C1085" s="1" t="s">
        <v>1150</v>
      </c>
      <c r="D1085" s="1">
        <v>15512</v>
      </c>
      <c r="E1085" s="1">
        <v>9416</v>
      </c>
      <c r="F1085" s="1">
        <v>2504</v>
      </c>
      <c r="G1085" s="9">
        <v>0.60701392470345505</v>
      </c>
      <c r="H1085" s="10">
        <v>9.9552715654952095</v>
      </c>
      <c r="I1085" s="1">
        <v>0.87365275932928699</v>
      </c>
      <c r="J1085" s="11">
        <v>13552.1016027159</v>
      </c>
    </row>
    <row r="1086" spans="1:10" x14ac:dyDescent="0.2">
      <c r="A1086" s="1">
        <v>15</v>
      </c>
      <c r="B1086" s="1">
        <v>3002</v>
      </c>
      <c r="C1086" s="1" t="s">
        <v>1151</v>
      </c>
      <c r="D1086" s="1">
        <v>989</v>
      </c>
      <c r="E1086" s="1">
        <v>449</v>
      </c>
      <c r="F1086" s="1">
        <v>2245</v>
      </c>
      <c r="G1086" s="9">
        <v>0.45399393326592502</v>
      </c>
      <c r="H1086" s="10">
        <v>0.64053452115812903</v>
      </c>
      <c r="I1086" s="1">
        <v>-0.247436839300304</v>
      </c>
      <c r="J1086" s="11">
        <v>-244.71503406800099</v>
      </c>
    </row>
    <row r="1087" spans="1:10" x14ac:dyDescent="0.2">
      <c r="A1087" s="1">
        <v>15</v>
      </c>
      <c r="B1087" s="1">
        <v>3003</v>
      </c>
      <c r="C1087" s="1" t="s">
        <v>1152</v>
      </c>
      <c r="D1087" s="1">
        <v>510</v>
      </c>
      <c r="E1087" s="1">
        <v>151</v>
      </c>
      <c r="F1087" s="1">
        <v>520</v>
      </c>
      <c r="G1087" s="9">
        <v>0.29607843137254902</v>
      </c>
      <c r="H1087" s="10">
        <v>1.2711538461538501</v>
      </c>
      <c r="I1087" s="1">
        <v>-0.445475823752773</v>
      </c>
      <c r="J1087" s="11">
        <v>-227.19267011391401</v>
      </c>
    </row>
    <row r="1088" spans="1:10" x14ac:dyDescent="0.2">
      <c r="A1088" s="1">
        <v>15</v>
      </c>
      <c r="B1088" s="1">
        <v>3004</v>
      </c>
      <c r="C1088" s="1" t="s">
        <v>1153</v>
      </c>
      <c r="D1088" s="1">
        <v>1477</v>
      </c>
      <c r="E1088" s="1">
        <v>434</v>
      </c>
      <c r="F1088" s="1">
        <v>1731</v>
      </c>
      <c r="G1088" s="9">
        <v>0.29383886255924202</v>
      </c>
      <c r="H1088" s="10">
        <v>1.10398613518198</v>
      </c>
      <c r="I1088" s="1">
        <v>-0.41638989029615597</v>
      </c>
      <c r="J1088" s="11">
        <v>-615.00786796742295</v>
      </c>
    </row>
    <row r="1089" spans="1:10" x14ac:dyDescent="0.2">
      <c r="A1089" s="1">
        <v>15</v>
      </c>
      <c r="B1089" s="1">
        <v>3005</v>
      </c>
      <c r="C1089" s="1" t="s">
        <v>1154</v>
      </c>
      <c r="D1089" s="1">
        <v>1387</v>
      </c>
      <c r="E1089" s="1">
        <v>464</v>
      </c>
      <c r="F1089" s="1">
        <v>920</v>
      </c>
      <c r="G1089" s="9">
        <v>0.33453496755587597</v>
      </c>
      <c r="H1089" s="10">
        <v>2.0119565217391302</v>
      </c>
      <c r="I1089" s="1">
        <v>-0.33355291210911697</v>
      </c>
      <c r="J1089" s="11">
        <v>-462.63788909534497</v>
      </c>
    </row>
    <row r="1090" spans="1:10" x14ac:dyDescent="0.2">
      <c r="A1090" s="1">
        <v>15</v>
      </c>
      <c r="B1090" s="1">
        <v>3006</v>
      </c>
      <c r="C1090" s="1" t="s">
        <v>1155</v>
      </c>
      <c r="D1090" s="1">
        <v>2230</v>
      </c>
      <c r="E1090" s="1">
        <v>973</v>
      </c>
      <c r="F1090" s="1">
        <v>4746</v>
      </c>
      <c r="G1090" s="9">
        <v>0.43632286995515701</v>
      </c>
      <c r="H1090" s="10">
        <v>0.67488411293720996</v>
      </c>
      <c r="I1090" s="1">
        <v>-0.21975580834660399</v>
      </c>
      <c r="J1090" s="11">
        <v>-490.05545261292798</v>
      </c>
    </row>
    <row r="1091" spans="1:10" x14ac:dyDescent="0.2">
      <c r="A1091" s="1">
        <v>15</v>
      </c>
      <c r="B1091" s="1">
        <v>3007</v>
      </c>
      <c r="C1091" s="1" t="s">
        <v>1156</v>
      </c>
      <c r="D1091" s="1">
        <v>1778</v>
      </c>
      <c r="E1091" s="1">
        <v>934</v>
      </c>
      <c r="F1091" s="1">
        <v>663</v>
      </c>
      <c r="G1091" s="9">
        <v>0.52530933633295795</v>
      </c>
      <c r="H1091" s="10">
        <v>4.0904977375565599</v>
      </c>
      <c r="I1091" s="1">
        <v>5.0493070232832497E-3</v>
      </c>
      <c r="J1091" s="11">
        <v>8.9776678873976294</v>
      </c>
    </row>
    <row r="1092" spans="1:10" x14ac:dyDescent="0.2">
      <c r="A1092" s="1">
        <v>15</v>
      </c>
      <c r="B1092" s="1">
        <v>3021</v>
      </c>
      <c r="C1092" s="1" t="s">
        <v>1157</v>
      </c>
      <c r="D1092" s="1">
        <v>1704</v>
      </c>
      <c r="E1092" s="1">
        <v>678</v>
      </c>
      <c r="F1092" s="1">
        <v>553</v>
      </c>
      <c r="G1092" s="9">
        <v>0.397887323943662</v>
      </c>
      <c r="H1092" s="10">
        <v>4.3074141048824597</v>
      </c>
      <c r="I1092" s="1">
        <v>-0.15336278418223101</v>
      </c>
      <c r="J1092" s="11">
        <v>-261.33018424652198</v>
      </c>
    </row>
    <row r="1093" spans="1:10" x14ac:dyDescent="0.2">
      <c r="A1093" s="1">
        <v>15</v>
      </c>
      <c r="B1093" s="1">
        <v>3022</v>
      </c>
      <c r="C1093" s="1" t="s">
        <v>1158</v>
      </c>
      <c r="D1093" s="1">
        <v>3081</v>
      </c>
      <c r="E1093" s="1">
        <v>1267</v>
      </c>
      <c r="F1093" s="1">
        <v>2087</v>
      </c>
      <c r="G1093" s="9">
        <v>0.41123012009088</v>
      </c>
      <c r="H1093" s="10">
        <v>2.0833732630570201</v>
      </c>
      <c r="I1093" s="1">
        <v>-0.16537316045601</v>
      </c>
      <c r="J1093" s="11">
        <v>-509.514707364966</v>
      </c>
    </row>
    <row r="1094" spans="1:10" x14ac:dyDescent="0.2">
      <c r="A1094" s="1">
        <v>15</v>
      </c>
      <c r="B1094" s="1">
        <v>3023</v>
      </c>
      <c r="C1094" s="1" t="s">
        <v>1159</v>
      </c>
      <c r="D1094" s="1">
        <v>4179</v>
      </c>
      <c r="E1094" s="1">
        <v>1012</v>
      </c>
      <c r="F1094" s="1">
        <v>812</v>
      </c>
      <c r="G1094" s="9">
        <v>0.24216319693706601</v>
      </c>
      <c r="H1094" s="10">
        <v>6.3928571428571397</v>
      </c>
      <c r="I1094" s="1">
        <v>-0.17706104646944901</v>
      </c>
      <c r="J1094" s="11">
        <v>-739.93811319582801</v>
      </c>
    </row>
    <row r="1095" spans="1:10" x14ac:dyDescent="0.2">
      <c r="A1095" s="1">
        <v>15</v>
      </c>
      <c r="B1095" s="1">
        <v>3024</v>
      </c>
      <c r="C1095" s="1" t="s">
        <v>1160</v>
      </c>
      <c r="D1095" s="1">
        <v>6112</v>
      </c>
      <c r="E1095" s="1">
        <v>2670</v>
      </c>
      <c r="F1095" s="1">
        <v>1514</v>
      </c>
      <c r="G1095" s="9">
        <v>0.43684554973821998</v>
      </c>
      <c r="H1095" s="10">
        <v>5.8005284015852103</v>
      </c>
      <c r="I1095" s="1">
        <v>0.127142680293511</v>
      </c>
      <c r="J1095" s="11">
        <v>777.09606195393997</v>
      </c>
    </row>
    <row r="1096" spans="1:10" x14ac:dyDescent="0.2">
      <c r="A1096" s="1">
        <v>15</v>
      </c>
      <c r="B1096" s="1">
        <v>3025</v>
      </c>
      <c r="C1096" s="1" t="s">
        <v>1161</v>
      </c>
      <c r="D1096" s="1">
        <v>1699</v>
      </c>
      <c r="E1096" s="1">
        <v>880</v>
      </c>
      <c r="F1096" s="1">
        <v>991</v>
      </c>
      <c r="G1096" s="9">
        <v>0.51795173631547997</v>
      </c>
      <c r="H1096" s="10">
        <v>2.6024217961654901</v>
      </c>
      <c r="I1096" s="1">
        <v>-6.3465283948509005E-2</v>
      </c>
      <c r="J1096" s="11">
        <v>-107.827517428517</v>
      </c>
    </row>
    <row r="1097" spans="1:10" x14ac:dyDescent="0.2">
      <c r="A1097" s="1">
        <v>15</v>
      </c>
      <c r="B1097" s="1">
        <v>3031</v>
      </c>
      <c r="C1097" s="1" t="s">
        <v>1162</v>
      </c>
      <c r="D1097" s="1">
        <v>1016</v>
      </c>
      <c r="E1097" s="1">
        <v>290</v>
      </c>
      <c r="F1097" s="1">
        <v>420</v>
      </c>
      <c r="G1097" s="9">
        <v>0.285433070866142</v>
      </c>
      <c r="H1097" s="10">
        <v>3.10952380952381</v>
      </c>
      <c r="I1097" s="1">
        <v>-0.370024155961306</v>
      </c>
      <c r="J1097" s="11">
        <v>-375.94454245668697</v>
      </c>
    </row>
    <row r="1098" spans="1:10" x14ac:dyDescent="0.2">
      <c r="A1098" s="1">
        <v>15</v>
      </c>
      <c r="B1098" s="1">
        <v>3032</v>
      </c>
      <c r="C1098" s="1" t="s">
        <v>1163</v>
      </c>
      <c r="D1098" s="1">
        <v>4082</v>
      </c>
      <c r="E1098" s="1">
        <v>2946</v>
      </c>
      <c r="F1098" s="1">
        <v>748</v>
      </c>
      <c r="G1098" s="9">
        <v>0.72170504654581102</v>
      </c>
      <c r="H1098" s="10">
        <v>9.3957219251336905</v>
      </c>
      <c r="I1098" s="1">
        <v>0.54783329778678402</v>
      </c>
      <c r="J1098" s="11">
        <v>2236.2555215656498</v>
      </c>
    </row>
    <row r="1099" spans="1:10" x14ac:dyDescent="0.2">
      <c r="A1099" s="1">
        <v>15</v>
      </c>
      <c r="B1099" s="1">
        <v>3033</v>
      </c>
      <c r="C1099" s="1" t="s">
        <v>1164</v>
      </c>
      <c r="D1099" s="1">
        <v>1258</v>
      </c>
      <c r="E1099" s="1">
        <v>288</v>
      </c>
      <c r="F1099" s="1">
        <v>223</v>
      </c>
      <c r="G1099" s="9">
        <v>0.22893481717011099</v>
      </c>
      <c r="H1099" s="10">
        <v>6.9327354260089704</v>
      </c>
      <c r="I1099" s="1">
        <v>-0.28928398859908</v>
      </c>
      <c r="J1099" s="11">
        <v>-363.91925765764302</v>
      </c>
    </row>
    <row r="1100" spans="1:10" x14ac:dyDescent="0.2">
      <c r="A1100" s="1">
        <v>15</v>
      </c>
      <c r="B1100" s="1">
        <v>3034</v>
      </c>
      <c r="C1100" s="1" t="s">
        <v>1165</v>
      </c>
      <c r="D1100" s="1">
        <v>1725</v>
      </c>
      <c r="E1100" s="1">
        <v>507</v>
      </c>
      <c r="F1100" s="1">
        <v>668</v>
      </c>
      <c r="G1100" s="9">
        <v>0.29391304347826103</v>
      </c>
      <c r="H1100" s="10">
        <v>3.3413173652694601</v>
      </c>
      <c r="I1100" s="1">
        <v>-0.32237800272837802</v>
      </c>
      <c r="J1100" s="11">
        <v>-556.10205470645201</v>
      </c>
    </row>
    <row r="1101" spans="1:10" x14ac:dyDescent="0.2">
      <c r="A1101" s="1">
        <v>15</v>
      </c>
      <c r="B1101" s="1">
        <v>3035</v>
      </c>
      <c r="C1101" s="1" t="s">
        <v>1166</v>
      </c>
      <c r="D1101" s="1">
        <v>674</v>
      </c>
      <c r="E1101" s="1">
        <v>204</v>
      </c>
      <c r="F1101" s="1">
        <v>495</v>
      </c>
      <c r="G1101" s="9">
        <v>0.302670623145401</v>
      </c>
      <c r="H1101" s="10">
        <v>1.7737373737373701</v>
      </c>
      <c r="I1101" s="1">
        <v>-0.41162985471584601</v>
      </c>
      <c r="J1101" s="11">
        <v>-277.43852207848101</v>
      </c>
    </row>
    <row r="1102" spans="1:10" x14ac:dyDescent="0.2">
      <c r="A1102" s="1">
        <v>15</v>
      </c>
      <c r="B1102" s="1">
        <v>3036</v>
      </c>
      <c r="C1102" s="1" t="s">
        <v>1167</v>
      </c>
      <c r="D1102" s="1">
        <v>856</v>
      </c>
      <c r="E1102" s="1">
        <v>310</v>
      </c>
      <c r="F1102" s="1">
        <v>684</v>
      </c>
      <c r="G1102" s="9">
        <v>0.36214953271028</v>
      </c>
      <c r="H1102" s="10">
        <v>1.7046783625730999</v>
      </c>
      <c r="I1102" s="1">
        <v>-0.33064270429466602</v>
      </c>
      <c r="J1102" s="11">
        <v>-283.03015487623401</v>
      </c>
    </row>
    <row r="1103" spans="1:10" x14ac:dyDescent="0.2">
      <c r="A1103" s="1">
        <v>15</v>
      </c>
      <c r="B1103" s="1">
        <v>3037</v>
      </c>
      <c r="C1103" s="1" t="s">
        <v>1168</v>
      </c>
      <c r="D1103" s="1">
        <v>2054</v>
      </c>
      <c r="E1103" s="1">
        <v>1270</v>
      </c>
      <c r="F1103" s="1">
        <v>703</v>
      </c>
      <c r="G1103" s="9">
        <v>0.61830574488802303</v>
      </c>
      <c r="H1103" s="10">
        <v>4.72830725462304</v>
      </c>
      <c r="I1103" s="1">
        <v>0.15937190495319001</v>
      </c>
      <c r="J1103" s="11">
        <v>327.34989277385301</v>
      </c>
    </row>
    <row r="1104" spans="1:10" x14ac:dyDescent="0.2">
      <c r="A1104" s="1">
        <v>15</v>
      </c>
      <c r="B1104" s="1">
        <v>3038</v>
      </c>
      <c r="C1104" s="1" t="s">
        <v>1169</v>
      </c>
      <c r="D1104" s="1">
        <v>1741</v>
      </c>
      <c r="E1104" s="1">
        <v>800</v>
      </c>
      <c r="F1104" s="1">
        <v>695</v>
      </c>
      <c r="G1104" s="9">
        <v>0.45950603101665699</v>
      </c>
      <c r="H1104" s="10">
        <v>3.6561151079136698</v>
      </c>
      <c r="I1104" s="1">
        <v>-9.7250716571538207E-2</v>
      </c>
      <c r="J1104" s="11">
        <v>-169.31349755104799</v>
      </c>
    </row>
    <row r="1105" spans="1:10" x14ac:dyDescent="0.2">
      <c r="A1105" s="1">
        <v>16</v>
      </c>
      <c r="B1105" s="1">
        <v>3101</v>
      </c>
      <c r="C1105" s="1" t="s">
        <v>1170</v>
      </c>
      <c r="D1105" s="1">
        <v>5750</v>
      </c>
      <c r="E1105" s="1">
        <v>4698</v>
      </c>
      <c r="F1105" s="1">
        <v>1671</v>
      </c>
      <c r="G1105" s="9">
        <v>0.81704347826086998</v>
      </c>
      <c r="H1105" s="10">
        <v>6.2525433871932998</v>
      </c>
      <c r="I1105" s="1">
        <v>0.61808101563614304</v>
      </c>
      <c r="J1105" s="11">
        <v>3553.9658399078198</v>
      </c>
    </row>
    <row r="1106" spans="1:10" x14ac:dyDescent="0.2">
      <c r="A1106" s="1">
        <v>16</v>
      </c>
      <c r="B1106" s="1">
        <v>3102</v>
      </c>
      <c r="C1106" s="1" t="s">
        <v>1171</v>
      </c>
      <c r="D1106" s="1">
        <v>1441</v>
      </c>
      <c r="E1106" s="1">
        <v>621</v>
      </c>
      <c r="F1106" s="1">
        <v>2423</v>
      </c>
      <c r="G1106" s="9">
        <v>0.43095072866065198</v>
      </c>
      <c r="H1106" s="10">
        <v>0.85101114321089599</v>
      </c>
      <c r="I1106" s="1">
        <v>-0.251239975151684</v>
      </c>
      <c r="J1106" s="11">
        <v>-362.03680419357698</v>
      </c>
    </row>
    <row r="1107" spans="1:10" x14ac:dyDescent="0.2">
      <c r="A1107" s="1">
        <v>16</v>
      </c>
      <c r="B1107" s="1">
        <v>3103</v>
      </c>
      <c r="C1107" s="1" t="s">
        <v>1172</v>
      </c>
      <c r="D1107" s="1">
        <v>3480</v>
      </c>
      <c r="E1107" s="1">
        <v>1071</v>
      </c>
      <c r="F1107" s="1">
        <v>3669</v>
      </c>
      <c r="G1107" s="9">
        <v>0.30775862068965498</v>
      </c>
      <c r="H1107" s="10">
        <v>1.24039247751431</v>
      </c>
      <c r="I1107" s="1">
        <v>-0.31416389939413703</v>
      </c>
      <c r="J1107" s="11">
        <v>-1093.2903698916</v>
      </c>
    </row>
    <row r="1108" spans="1:10" x14ac:dyDescent="0.2">
      <c r="A1108" s="1">
        <v>16</v>
      </c>
      <c r="B1108" s="1">
        <v>3104</v>
      </c>
      <c r="C1108" s="1" t="s">
        <v>1173</v>
      </c>
      <c r="D1108" s="1">
        <v>1116</v>
      </c>
      <c r="E1108" s="1">
        <v>398</v>
      </c>
      <c r="F1108" s="1">
        <v>1769</v>
      </c>
      <c r="G1108" s="9">
        <v>0.35663082437276</v>
      </c>
      <c r="H1108" s="10">
        <v>0.855850763143019</v>
      </c>
      <c r="I1108" s="1">
        <v>-0.35935652126626999</v>
      </c>
      <c r="J1108" s="11">
        <v>-401.04187773315698</v>
      </c>
    </row>
    <row r="1109" spans="1:10" x14ac:dyDescent="0.2">
      <c r="A1109" s="1">
        <v>16</v>
      </c>
      <c r="B1109" s="1">
        <v>3105</v>
      </c>
      <c r="C1109" s="1" t="s">
        <v>1174</v>
      </c>
      <c r="D1109" s="1">
        <v>2167</v>
      </c>
      <c r="E1109" s="1">
        <v>988</v>
      </c>
      <c r="F1109" s="1">
        <v>4595</v>
      </c>
      <c r="G1109" s="9">
        <v>0.45592985694508498</v>
      </c>
      <c r="H1109" s="10">
        <v>0.68661588683351504</v>
      </c>
      <c r="I1109" s="1">
        <v>-0.19662655009987901</v>
      </c>
      <c r="J1109" s="11">
        <v>-426.08973406643798</v>
      </c>
    </row>
    <row r="1110" spans="1:10" x14ac:dyDescent="0.2">
      <c r="A1110" s="1">
        <v>16</v>
      </c>
      <c r="B1110" s="1">
        <v>3111</v>
      </c>
      <c r="C1110" s="1" t="s">
        <v>1175</v>
      </c>
      <c r="D1110" s="1">
        <v>1900</v>
      </c>
      <c r="E1110" s="1">
        <v>700</v>
      </c>
      <c r="F1110" s="1">
        <v>1455</v>
      </c>
      <c r="G1110" s="9">
        <v>0.36842105263157898</v>
      </c>
      <c r="H1110" s="10">
        <v>1.7869415807560101</v>
      </c>
      <c r="I1110" s="1">
        <v>-0.27820422271927803</v>
      </c>
      <c r="J1110" s="11">
        <v>-528.58802316662798</v>
      </c>
    </row>
    <row r="1111" spans="1:10" x14ac:dyDescent="0.2">
      <c r="A1111" s="1">
        <v>17</v>
      </c>
      <c r="B1111" s="1">
        <v>3201</v>
      </c>
      <c r="C1111" s="1" t="s">
        <v>1176</v>
      </c>
      <c r="D1111" s="1">
        <v>1225</v>
      </c>
      <c r="E1111" s="1">
        <v>316</v>
      </c>
      <c r="F1111" s="1">
        <v>896</v>
      </c>
      <c r="G1111" s="9">
        <v>0.25795918367346898</v>
      </c>
      <c r="H1111" s="10">
        <v>1.7198660714285701</v>
      </c>
      <c r="I1111" s="1">
        <v>-0.44928209817368497</v>
      </c>
      <c r="J1111" s="11">
        <v>-550.37057026276398</v>
      </c>
    </row>
    <row r="1112" spans="1:10" x14ac:dyDescent="0.2">
      <c r="A1112" s="1">
        <v>17</v>
      </c>
      <c r="B1112" s="1">
        <v>3202</v>
      </c>
      <c r="C1112" s="1" t="s">
        <v>1177</v>
      </c>
      <c r="D1112" s="1">
        <v>1165</v>
      </c>
      <c r="E1112" s="1">
        <v>387</v>
      </c>
      <c r="F1112" s="1">
        <v>1026</v>
      </c>
      <c r="G1112" s="9">
        <v>0.33218884120171699</v>
      </c>
      <c r="H1112" s="10">
        <v>1.5126705653021399</v>
      </c>
      <c r="I1112" s="1">
        <v>-0.36411596275590602</v>
      </c>
      <c r="J1112" s="11">
        <v>-424.19509661063103</v>
      </c>
    </row>
    <row r="1113" spans="1:10" x14ac:dyDescent="0.2">
      <c r="A1113" s="1">
        <v>17</v>
      </c>
      <c r="B1113" s="1">
        <v>3203</v>
      </c>
      <c r="C1113" s="1" t="s">
        <v>67</v>
      </c>
      <c r="D1113" s="1">
        <v>75310</v>
      </c>
      <c r="E1113" s="1">
        <v>78634</v>
      </c>
      <c r="F1113" s="1">
        <v>3863</v>
      </c>
      <c r="G1113" s="9">
        <v>1.04413756473244</v>
      </c>
      <c r="H1113" s="10">
        <v>39.850893088273402</v>
      </c>
      <c r="I1113" s="1">
        <v>4.92399215821131</v>
      </c>
      <c r="J1113" s="11">
        <v>370825.84943489399</v>
      </c>
    </row>
    <row r="1114" spans="1:10" x14ac:dyDescent="0.2">
      <c r="A1114" s="1">
        <v>17</v>
      </c>
      <c r="B1114" s="1">
        <v>3204</v>
      </c>
      <c r="C1114" s="1" t="s">
        <v>1178</v>
      </c>
      <c r="D1114" s="1">
        <v>9576</v>
      </c>
      <c r="E1114" s="1">
        <v>3523</v>
      </c>
      <c r="F1114" s="1">
        <v>1202</v>
      </c>
      <c r="G1114" s="9">
        <v>0.367898913951546</v>
      </c>
      <c r="H1114" s="10">
        <v>10.8976705490849</v>
      </c>
      <c r="I1114" s="1">
        <v>0.36722220571122199</v>
      </c>
      <c r="J1114" s="11">
        <v>3516.5198418906598</v>
      </c>
    </row>
    <row r="1115" spans="1:10" x14ac:dyDescent="0.2">
      <c r="A1115" s="1">
        <v>17</v>
      </c>
      <c r="B1115" s="1">
        <v>3211</v>
      </c>
      <c r="C1115" s="1" t="s">
        <v>1179</v>
      </c>
      <c r="D1115" s="1">
        <v>832</v>
      </c>
      <c r="E1115" s="1">
        <v>167</v>
      </c>
      <c r="F1115" s="1">
        <v>375</v>
      </c>
      <c r="G1115" s="9">
        <v>0.20072115384615399</v>
      </c>
      <c r="H1115" s="10">
        <v>2.6640000000000001</v>
      </c>
      <c r="I1115" s="1">
        <v>-0.50284019200610097</v>
      </c>
      <c r="J1115" s="11">
        <v>-418.36303974907599</v>
      </c>
    </row>
    <row r="1116" spans="1:10" x14ac:dyDescent="0.2">
      <c r="A1116" s="1">
        <v>17</v>
      </c>
      <c r="B1116" s="1">
        <v>3212</v>
      </c>
      <c r="C1116" s="1" t="s">
        <v>1180</v>
      </c>
      <c r="D1116" s="1">
        <v>2246</v>
      </c>
      <c r="E1116" s="1">
        <v>391</v>
      </c>
      <c r="F1116" s="1">
        <v>887</v>
      </c>
      <c r="G1116" s="9">
        <v>0.17408726625111301</v>
      </c>
      <c r="H1116" s="10">
        <v>2.9729425028184902</v>
      </c>
      <c r="I1116" s="1">
        <v>-0.46950435640480798</v>
      </c>
      <c r="J1116" s="11">
        <v>-1054.5067844851999</v>
      </c>
    </row>
    <row r="1117" spans="1:10" x14ac:dyDescent="0.2">
      <c r="A1117" s="1">
        <v>17</v>
      </c>
      <c r="B1117" s="1">
        <v>3213</v>
      </c>
      <c r="C1117" s="1" t="s">
        <v>1181</v>
      </c>
      <c r="D1117" s="1">
        <v>9210</v>
      </c>
      <c r="E1117" s="1">
        <v>4149</v>
      </c>
      <c r="F1117" s="1">
        <v>463</v>
      </c>
      <c r="G1117" s="9">
        <v>0.45048859934853402</v>
      </c>
      <c r="H1117" s="10">
        <v>28.853131749460001</v>
      </c>
      <c r="I1117" s="1">
        <v>1.13380920075695</v>
      </c>
      <c r="J1117" s="11">
        <v>10442.382738971501</v>
      </c>
    </row>
    <row r="1118" spans="1:10" x14ac:dyDescent="0.2">
      <c r="A1118" s="1">
        <v>17</v>
      </c>
      <c r="B1118" s="1">
        <v>3214</v>
      </c>
      <c r="C1118" s="1" t="s">
        <v>1182</v>
      </c>
      <c r="D1118" s="1">
        <v>3596</v>
      </c>
      <c r="E1118" s="1">
        <v>1175</v>
      </c>
      <c r="F1118" s="1">
        <v>974</v>
      </c>
      <c r="G1118" s="9">
        <v>0.32675194660734103</v>
      </c>
      <c r="H1118" s="10">
        <v>4.8983572895277199</v>
      </c>
      <c r="I1118" s="1">
        <v>-0.14767042286558801</v>
      </c>
      <c r="J1118" s="11">
        <v>-531.02284062465299</v>
      </c>
    </row>
    <row r="1119" spans="1:10" x14ac:dyDescent="0.2">
      <c r="A1119" s="1">
        <v>17</v>
      </c>
      <c r="B1119" s="1">
        <v>3215</v>
      </c>
      <c r="C1119" s="1" t="s">
        <v>1183</v>
      </c>
      <c r="D1119" s="1">
        <v>9100</v>
      </c>
      <c r="E1119" s="1">
        <v>5538</v>
      </c>
      <c r="F1119" s="1">
        <v>177</v>
      </c>
      <c r="G1119" s="9">
        <v>0.60857142857142899</v>
      </c>
      <c r="H1119" s="10">
        <v>82.700564971751405</v>
      </c>
      <c r="I1119" s="1">
        <v>3.3567565763577298</v>
      </c>
      <c r="J1119" s="11">
        <v>30546.484844855298</v>
      </c>
    </row>
    <row r="1120" spans="1:10" x14ac:dyDescent="0.2">
      <c r="A1120" s="1">
        <v>17</v>
      </c>
      <c r="B1120" s="1">
        <v>3216</v>
      </c>
      <c r="C1120" s="1" t="s">
        <v>1184</v>
      </c>
      <c r="D1120" s="1">
        <v>7117</v>
      </c>
      <c r="E1120" s="1">
        <v>1870</v>
      </c>
      <c r="F1120" s="1">
        <v>711</v>
      </c>
      <c r="G1120" s="9">
        <v>0.262751159196291</v>
      </c>
      <c r="H1120" s="10">
        <v>12.639943741209599</v>
      </c>
      <c r="I1120" s="1">
        <v>0.200427573039548</v>
      </c>
      <c r="J1120" s="11">
        <v>1426.44303732246</v>
      </c>
    </row>
    <row r="1121" spans="1:10" x14ac:dyDescent="0.2">
      <c r="A1121" s="1">
        <v>17</v>
      </c>
      <c r="B1121" s="1">
        <v>3217</v>
      </c>
      <c r="C1121" s="1" t="s">
        <v>1185</v>
      </c>
      <c r="D1121" s="1">
        <v>3471</v>
      </c>
      <c r="E1121" s="1">
        <v>1972</v>
      </c>
      <c r="F1121" s="1">
        <v>444</v>
      </c>
      <c r="G1121" s="9">
        <v>0.56813598386632103</v>
      </c>
      <c r="H1121" s="10">
        <v>12.259009009009</v>
      </c>
      <c r="I1121" s="1">
        <v>0.43408786567428698</v>
      </c>
      <c r="J1121" s="11">
        <v>1506.7189817554499</v>
      </c>
    </row>
    <row r="1122" spans="1:10" x14ac:dyDescent="0.2">
      <c r="A1122" s="1">
        <v>17</v>
      </c>
      <c r="B1122" s="1">
        <v>3218</v>
      </c>
      <c r="C1122" s="1" t="s">
        <v>1186</v>
      </c>
      <c r="D1122" s="1">
        <v>1338</v>
      </c>
      <c r="E1122" s="1">
        <v>758</v>
      </c>
      <c r="F1122" s="1">
        <v>198</v>
      </c>
      <c r="G1122" s="9">
        <v>0.56651718983557597</v>
      </c>
      <c r="H1122" s="10">
        <v>10.585858585858601</v>
      </c>
      <c r="I1122" s="1">
        <v>0.28474678883050503</v>
      </c>
      <c r="J1122" s="11">
        <v>380.99120345521601</v>
      </c>
    </row>
    <row r="1123" spans="1:10" x14ac:dyDescent="0.2">
      <c r="A1123" s="1">
        <v>17</v>
      </c>
      <c r="B1123" s="1">
        <v>3219</v>
      </c>
      <c r="C1123" s="1" t="s">
        <v>1187</v>
      </c>
      <c r="D1123" s="1">
        <v>1033</v>
      </c>
      <c r="E1123" s="1">
        <v>267</v>
      </c>
      <c r="F1123" s="1">
        <v>692</v>
      </c>
      <c r="G1123" s="9">
        <v>0.25847047434656301</v>
      </c>
      <c r="H1123" s="10">
        <v>1.87861271676301</v>
      </c>
      <c r="I1123" s="1">
        <v>-0.45025163559957498</v>
      </c>
      <c r="J1123" s="11">
        <v>-465.10993957436102</v>
      </c>
    </row>
    <row r="1124" spans="1:10" x14ac:dyDescent="0.2">
      <c r="A1124" s="1">
        <v>17</v>
      </c>
      <c r="B1124" s="1">
        <v>3231</v>
      </c>
      <c r="C1124" s="1" t="s">
        <v>1188</v>
      </c>
      <c r="D1124" s="1">
        <v>7278</v>
      </c>
      <c r="E1124" s="1">
        <v>4938</v>
      </c>
      <c r="F1124" s="1">
        <v>435</v>
      </c>
      <c r="G1124" s="9">
        <v>0.67848309975267895</v>
      </c>
      <c r="H1124" s="10">
        <v>28.082758620689699</v>
      </c>
      <c r="I1124" s="1">
        <v>1.3212334381693001</v>
      </c>
      <c r="J1124" s="11">
        <v>9615.9369629961602</v>
      </c>
    </row>
    <row r="1125" spans="1:10" x14ac:dyDescent="0.2">
      <c r="A1125" s="1">
        <v>17</v>
      </c>
      <c r="B1125" s="1">
        <v>3232</v>
      </c>
      <c r="C1125" s="1" t="s">
        <v>1189</v>
      </c>
      <c r="D1125" s="1">
        <v>4532</v>
      </c>
      <c r="E1125" s="1">
        <v>4085</v>
      </c>
      <c r="F1125" s="1">
        <v>653</v>
      </c>
      <c r="G1125" s="9">
        <v>0.901368049426302</v>
      </c>
      <c r="H1125" s="10">
        <v>13.196018376722799</v>
      </c>
      <c r="I1125" s="1">
        <v>0.93922527399940803</v>
      </c>
      <c r="J1125" s="11">
        <v>4256.5689417653202</v>
      </c>
    </row>
    <row r="1126" spans="1:10" x14ac:dyDescent="0.2">
      <c r="A1126" s="1">
        <v>17</v>
      </c>
      <c r="B1126" s="1">
        <v>3233</v>
      </c>
      <c r="C1126" s="1" t="s">
        <v>1190</v>
      </c>
      <c r="D1126" s="1">
        <v>3894</v>
      </c>
      <c r="E1126" s="1">
        <v>1960</v>
      </c>
      <c r="F1126" s="1">
        <v>554</v>
      </c>
      <c r="G1126" s="9">
        <v>0.50333846944016403</v>
      </c>
      <c r="H1126" s="10">
        <v>10.5667870036101</v>
      </c>
      <c r="I1126" s="1">
        <v>0.30398738363403399</v>
      </c>
      <c r="J1126" s="11">
        <v>1183.7268718709299</v>
      </c>
    </row>
    <row r="1127" spans="1:10" x14ac:dyDescent="0.2">
      <c r="A1127" s="1">
        <v>17</v>
      </c>
      <c r="B1127" s="1">
        <v>3234</v>
      </c>
      <c r="C1127" s="1" t="s">
        <v>1191</v>
      </c>
      <c r="D1127" s="1">
        <v>6188</v>
      </c>
      <c r="E1127" s="1">
        <v>3512</v>
      </c>
      <c r="F1127" s="1">
        <v>1027</v>
      </c>
      <c r="G1127" s="9">
        <v>0.56755009696186198</v>
      </c>
      <c r="H1127" s="10">
        <v>9.4449853943524804</v>
      </c>
      <c r="I1127" s="1">
        <v>0.43500974294443401</v>
      </c>
      <c r="J1127" s="11">
        <v>2691.8402893401599</v>
      </c>
    </row>
    <row r="1128" spans="1:10" x14ac:dyDescent="0.2">
      <c r="A1128" s="1">
        <v>17</v>
      </c>
      <c r="B1128" s="1">
        <v>3235</v>
      </c>
      <c r="C1128" s="1" t="s">
        <v>1192</v>
      </c>
      <c r="D1128" s="1">
        <v>3221</v>
      </c>
      <c r="E1128" s="1">
        <v>1589</v>
      </c>
      <c r="F1128" s="1">
        <v>206</v>
      </c>
      <c r="G1128" s="9">
        <v>0.49332505433095297</v>
      </c>
      <c r="H1128" s="10">
        <v>23.349514563106801</v>
      </c>
      <c r="I1128" s="1">
        <v>0.74504971489973704</v>
      </c>
      <c r="J1128" s="11">
        <v>2399.8051316920501</v>
      </c>
    </row>
    <row r="1129" spans="1:10" x14ac:dyDescent="0.2">
      <c r="A1129" s="1">
        <v>17</v>
      </c>
      <c r="B1129" s="1">
        <v>3236</v>
      </c>
      <c r="C1129" s="1" t="s">
        <v>1193</v>
      </c>
      <c r="D1129" s="1">
        <v>5777</v>
      </c>
      <c r="E1129" s="1">
        <v>3369</v>
      </c>
      <c r="F1129" s="1">
        <v>643</v>
      </c>
      <c r="G1129" s="9">
        <v>0.58317465812705604</v>
      </c>
      <c r="H1129" s="10">
        <v>14.223950233281499</v>
      </c>
      <c r="I1129" s="1">
        <v>0.61847491628956497</v>
      </c>
      <c r="J1129" s="11">
        <v>3572.9295914048198</v>
      </c>
    </row>
    <row r="1130" spans="1:10" x14ac:dyDescent="0.2">
      <c r="A1130" s="1">
        <v>17</v>
      </c>
      <c r="B1130" s="1">
        <v>3237</v>
      </c>
      <c r="C1130" s="1" t="s">
        <v>1194</v>
      </c>
      <c r="D1130" s="1">
        <v>6427</v>
      </c>
      <c r="E1130" s="1">
        <v>4304</v>
      </c>
      <c r="F1130" s="1">
        <v>890</v>
      </c>
      <c r="G1130" s="9">
        <v>0.66967480939785295</v>
      </c>
      <c r="H1130" s="10">
        <v>12.057303370786499</v>
      </c>
      <c r="I1130" s="1">
        <v>0.67381936847680102</v>
      </c>
      <c r="J1130" s="11">
        <v>4330.6370812003997</v>
      </c>
    </row>
    <row r="1131" spans="1:10" x14ac:dyDescent="0.2">
      <c r="A1131" s="1">
        <v>17</v>
      </c>
      <c r="B1131" s="1">
        <v>3238</v>
      </c>
      <c r="C1131" s="1" t="s">
        <v>1195</v>
      </c>
      <c r="D1131" s="1">
        <v>9220</v>
      </c>
      <c r="E1131" s="1">
        <v>4121</v>
      </c>
      <c r="F1131" s="1">
        <v>403</v>
      </c>
      <c r="G1131" s="9">
        <v>0.446963123644252</v>
      </c>
      <c r="H1131" s="10">
        <v>33.1042183622829</v>
      </c>
      <c r="I1131" s="1">
        <v>1.28948796167846</v>
      </c>
      <c r="J1131" s="11">
        <v>11889.0790066754</v>
      </c>
    </row>
    <row r="1132" spans="1:10" x14ac:dyDescent="0.2">
      <c r="A1132" s="1">
        <v>17</v>
      </c>
      <c r="B1132" s="1">
        <v>3251</v>
      </c>
      <c r="C1132" s="1" t="s">
        <v>1196</v>
      </c>
      <c r="D1132" s="1">
        <v>11273</v>
      </c>
      <c r="E1132" s="1">
        <v>7094</v>
      </c>
      <c r="F1132" s="1">
        <v>3771</v>
      </c>
      <c r="G1132" s="9">
        <v>0.62929122682515704</v>
      </c>
      <c r="H1132" s="10">
        <v>4.87059135507823</v>
      </c>
      <c r="I1132" s="1">
        <v>0.54345484428685498</v>
      </c>
      <c r="J1132" s="11">
        <v>6126.3664596457102</v>
      </c>
    </row>
    <row r="1133" spans="1:10" x14ac:dyDescent="0.2">
      <c r="A1133" s="1">
        <v>17</v>
      </c>
      <c r="B1133" s="1">
        <v>3252</v>
      </c>
      <c r="C1133" s="1" t="s">
        <v>1197</v>
      </c>
      <c r="D1133" s="1">
        <v>1490</v>
      </c>
      <c r="E1133" s="1">
        <v>267</v>
      </c>
      <c r="F1133" s="1">
        <v>545</v>
      </c>
      <c r="G1133" s="9">
        <v>0.179194630872483</v>
      </c>
      <c r="H1133" s="10">
        <v>3.2238532110091702</v>
      </c>
      <c r="I1133" s="1">
        <v>-0.48341383627204298</v>
      </c>
      <c r="J1133" s="11">
        <v>-720.28661604534295</v>
      </c>
    </row>
    <row r="1134" spans="1:10" x14ac:dyDescent="0.2">
      <c r="A1134" s="1">
        <v>17</v>
      </c>
      <c r="B1134" s="1">
        <v>3253</v>
      </c>
      <c r="C1134" s="1" t="s">
        <v>1198</v>
      </c>
      <c r="D1134" s="1">
        <v>2137</v>
      </c>
      <c r="E1134" s="1">
        <v>679</v>
      </c>
      <c r="F1134" s="1">
        <v>432</v>
      </c>
      <c r="G1134" s="9">
        <v>0.317735142723444</v>
      </c>
      <c r="H1134" s="10">
        <v>6.5185185185185199</v>
      </c>
      <c r="I1134" s="1">
        <v>-0.15604928843038801</v>
      </c>
      <c r="J1134" s="11">
        <v>-333.47732937574</v>
      </c>
    </row>
    <row r="1135" spans="1:10" x14ac:dyDescent="0.2">
      <c r="A1135" s="1">
        <v>17</v>
      </c>
      <c r="B1135" s="1">
        <v>3254</v>
      </c>
      <c r="C1135" s="1" t="s">
        <v>1199</v>
      </c>
      <c r="D1135" s="1">
        <v>8630</v>
      </c>
      <c r="E1135" s="1">
        <v>4026</v>
      </c>
      <c r="F1135" s="1">
        <v>3316</v>
      </c>
      <c r="G1135" s="9">
        <v>0.46651216685979102</v>
      </c>
      <c r="H1135" s="10">
        <v>3.8166465621230401</v>
      </c>
      <c r="I1135" s="1">
        <v>0.19025257026490899</v>
      </c>
      <c r="J1135" s="11">
        <v>1641.87968138616</v>
      </c>
    </row>
    <row r="1136" spans="1:10" x14ac:dyDescent="0.2">
      <c r="A1136" s="1">
        <v>17</v>
      </c>
      <c r="B1136" s="1">
        <v>3255</v>
      </c>
      <c r="C1136" s="1" t="s">
        <v>1200</v>
      </c>
      <c r="D1136" s="1">
        <v>4471</v>
      </c>
      <c r="E1136" s="1">
        <v>1389</v>
      </c>
      <c r="F1136" s="1">
        <v>430</v>
      </c>
      <c r="G1136" s="9">
        <v>0.310668754193693</v>
      </c>
      <c r="H1136" s="10">
        <v>13.6279069767442</v>
      </c>
      <c r="I1136" s="1">
        <v>0.19445193734900301</v>
      </c>
      <c r="J1136" s="11">
        <v>869.39461188739403</v>
      </c>
    </row>
    <row r="1137" spans="1:10" x14ac:dyDescent="0.2">
      <c r="A1137" s="1">
        <v>17</v>
      </c>
      <c r="B1137" s="1">
        <v>3256</v>
      </c>
      <c r="C1137" s="1" t="s">
        <v>1201</v>
      </c>
      <c r="D1137" s="1">
        <v>2223</v>
      </c>
      <c r="E1137" s="1">
        <v>1040</v>
      </c>
      <c r="F1137" s="1">
        <v>882</v>
      </c>
      <c r="G1137" s="9">
        <v>0.46783625730994099</v>
      </c>
      <c r="H1137" s="10">
        <v>3.69954648526077</v>
      </c>
      <c r="I1137" s="1">
        <v>-6.5856169526661401E-2</v>
      </c>
      <c r="J1137" s="11">
        <v>-146.398264857768</v>
      </c>
    </row>
    <row r="1138" spans="1:10" x14ac:dyDescent="0.2">
      <c r="A1138" s="1">
        <v>17</v>
      </c>
      <c r="B1138" s="1">
        <v>3271</v>
      </c>
      <c r="C1138" s="1" t="s">
        <v>1202</v>
      </c>
      <c r="D1138" s="1">
        <v>12187</v>
      </c>
      <c r="E1138" s="1">
        <v>7220</v>
      </c>
      <c r="F1138" s="1">
        <v>1486</v>
      </c>
      <c r="G1138" s="9">
        <v>0.59243456141790396</v>
      </c>
      <c r="H1138" s="10">
        <v>13.0598923283984</v>
      </c>
      <c r="I1138" s="1">
        <v>0.840132167877365</v>
      </c>
      <c r="J1138" s="11">
        <v>10238.6907299215</v>
      </c>
    </row>
    <row r="1139" spans="1:10" x14ac:dyDescent="0.2">
      <c r="A1139" s="1">
        <v>17</v>
      </c>
      <c r="B1139" s="1">
        <v>3272</v>
      </c>
      <c r="C1139" s="1" t="s">
        <v>1203</v>
      </c>
      <c r="D1139" s="1">
        <v>3267</v>
      </c>
      <c r="E1139" s="1">
        <v>1188</v>
      </c>
      <c r="F1139" s="1">
        <v>2148</v>
      </c>
      <c r="G1139" s="9">
        <v>0.36363636363636398</v>
      </c>
      <c r="H1139" s="10">
        <v>2.0740223463687202</v>
      </c>
      <c r="I1139" s="1">
        <v>-0.219489655390776</v>
      </c>
      <c r="J1139" s="11">
        <v>-717.07270416166602</v>
      </c>
    </row>
    <row r="1140" spans="1:10" x14ac:dyDescent="0.2">
      <c r="A1140" s="1">
        <v>17</v>
      </c>
      <c r="B1140" s="1">
        <v>3273</v>
      </c>
      <c r="C1140" s="1" t="s">
        <v>1204</v>
      </c>
      <c r="D1140" s="1">
        <v>6901</v>
      </c>
      <c r="E1140" s="1">
        <v>3193</v>
      </c>
      <c r="F1140" s="1">
        <v>4807</v>
      </c>
      <c r="G1140" s="9">
        <v>0.462686567164179</v>
      </c>
      <c r="H1140" s="10">
        <v>2.0998543790305799</v>
      </c>
      <c r="I1140" s="1">
        <v>5.2415658212840999E-2</v>
      </c>
      <c r="J1140" s="11">
        <v>361.72045732681602</v>
      </c>
    </row>
    <row r="1141" spans="1:10" x14ac:dyDescent="0.2">
      <c r="A1141" s="1">
        <v>17</v>
      </c>
      <c r="B1141" s="1">
        <v>3274</v>
      </c>
      <c r="C1141" s="1" t="s">
        <v>1205</v>
      </c>
      <c r="D1141" s="1">
        <v>5194</v>
      </c>
      <c r="E1141" s="1">
        <v>3702</v>
      </c>
      <c r="F1141" s="1">
        <v>3697</v>
      </c>
      <c r="G1141" s="9">
        <v>0.71274547554871004</v>
      </c>
      <c r="H1141" s="10">
        <v>2.4062753583987</v>
      </c>
      <c r="I1141" s="1">
        <v>0.317554727461835</v>
      </c>
      <c r="J1141" s="11">
        <v>1649.37925443677</v>
      </c>
    </row>
    <row r="1142" spans="1:10" x14ac:dyDescent="0.2">
      <c r="A1142" s="1">
        <v>17</v>
      </c>
      <c r="B1142" s="1">
        <v>3275</v>
      </c>
      <c r="C1142" s="1" t="s">
        <v>1206</v>
      </c>
      <c r="D1142" s="1">
        <v>4813</v>
      </c>
      <c r="E1142" s="1">
        <v>2245</v>
      </c>
      <c r="F1142" s="1">
        <v>2790</v>
      </c>
      <c r="G1142" s="9">
        <v>0.46644504467068398</v>
      </c>
      <c r="H1142" s="10">
        <v>2.5297491039426498</v>
      </c>
      <c r="I1142" s="1">
        <v>-9.1802969108630596E-3</v>
      </c>
      <c r="J1142" s="11">
        <v>-44.184769031983897</v>
      </c>
    </row>
    <row r="1143" spans="1:10" x14ac:dyDescent="0.2">
      <c r="A1143" s="1">
        <v>17</v>
      </c>
      <c r="B1143" s="1">
        <v>3276</v>
      </c>
      <c r="C1143" s="1" t="s">
        <v>1207</v>
      </c>
      <c r="D1143" s="1">
        <v>5219</v>
      </c>
      <c r="E1143" s="1">
        <v>1936</v>
      </c>
      <c r="F1143" s="1">
        <v>3800</v>
      </c>
      <c r="G1143" s="9">
        <v>0.37095228971067301</v>
      </c>
      <c r="H1143" s="10">
        <v>1.8828947368421101</v>
      </c>
      <c r="I1143" s="1">
        <v>-0.14007462678986499</v>
      </c>
      <c r="J1143" s="11">
        <v>-731.04947721630401</v>
      </c>
    </row>
    <row r="1144" spans="1:10" x14ac:dyDescent="0.2">
      <c r="A1144" s="1">
        <v>17</v>
      </c>
      <c r="B1144" s="1">
        <v>3291</v>
      </c>
      <c r="C1144" s="1" t="s">
        <v>1208</v>
      </c>
      <c r="D1144" s="1">
        <v>5705</v>
      </c>
      <c r="E1144" s="1">
        <v>3248</v>
      </c>
      <c r="F1144" s="1">
        <v>2263</v>
      </c>
      <c r="G1144" s="9">
        <v>0.56932515337423295</v>
      </c>
      <c r="H1144" s="10">
        <v>3.9562527618205898</v>
      </c>
      <c r="I1144" s="1">
        <v>0.21184839451190801</v>
      </c>
      <c r="J1144" s="11">
        <v>1208.59509069044</v>
      </c>
    </row>
    <row r="1145" spans="1:10" x14ac:dyDescent="0.2">
      <c r="A1145" s="1">
        <v>17</v>
      </c>
      <c r="B1145" s="1">
        <v>3292</v>
      </c>
      <c r="C1145" s="1" t="s">
        <v>1209</v>
      </c>
      <c r="D1145" s="1">
        <v>4848</v>
      </c>
      <c r="E1145" s="1">
        <v>2710</v>
      </c>
      <c r="F1145" s="1">
        <v>6621</v>
      </c>
      <c r="G1145" s="9">
        <v>0.55899339933993397</v>
      </c>
      <c r="H1145" s="10">
        <v>1.14151940794442</v>
      </c>
      <c r="I1145" s="1">
        <v>5.8870219017892897E-2</v>
      </c>
      <c r="J1145" s="11">
        <v>285.40282179874498</v>
      </c>
    </row>
    <row r="1146" spans="1:10" x14ac:dyDescent="0.2">
      <c r="A1146" s="1">
        <v>17</v>
      </c>
      <c r="B1146" s="1">
        <v>3293</v>
      </c>
      <c r="C1146" s="1" t="s">
        <v>1210</v>
      </c>
      <c r="D1146" s="1">
        <v>8617</v>
      </c>
      <c r="E1146" s="1">
        <v>3596</v>
      </c>
      <c r="F1146" s="1">
        <v>10345</v>
      </c>
      <c r="G1146" s="9">
        <v>0.41731461065336001</v>
      </c>
      <c r="H1146" s="10">
        <v>1.1805703238279399</v>
      </c>
      <c r="I1146" s="1">
        <v>2.7459362664247599E-2</v>
      </c>
      <c r="J1146" s="11">
        <v>236.61732807782201</v>
      </c>
    </row>
    <row r="1147" spans="1:10" x14ac:dyDescent="0.2">
      <c r="A1147" s="1">
        <v>17</v>
      </c>
      <c r="B1147" s="1">
        <v>3294</v>
      </c>
      <c r="C1147" s="1" t="s">
        <v>1211</v>
      </c>
      <c r="D1147" s="1">
        <v>1556</v>
      </c>
      <c r="E1147" s="1">
        <v>1171</v>
      </c>
      <c r="F1147" s="1">
        <v>7709</v>
      </c>
      <c r="G1147" s="9">
        <v>0.75257069408740396</v>
      </c>
      <c r="H1147" s="10">
        <v>0.35374237903748901</v>
      </c>
      <c r="I1147" s="1">
        <v>0.14765025170902299</v>
      </c>
      <c r="J1147" s="11">
        <v>229.74379165924</v>
      </c>
    </row>
    <row r="1148" spans="1:10" x14ac:dyDescent="0.2">
      <c r="A1148" s="1">
        <v>17</v>
      </c>
      <c r="B1148" s="1">
        <v>3295</v>
      </c>
      <c r="C1148" s="1" t="s">
        <v>1212</v>
      </c>
      <c r="D1148" s="1">
        <v>2834</v>
      </c>
      <c r="E1148" s="1">
        <v>1046</v>
      </c>
      <c r="F1148" s="1">
        <v>5147</v>
      </c>
      <c r="G1148" s="9">
        <v>0.36908962597035999</v>
      </c>
      <c r="H1148" s="10">
        <v>0.75383718671070499</v>
      </c>
      <c r="I1148" s="1">
        <v>-0.27924184770529098</v>
      </c>
      <c r="J1148" s="11">
        <v>-791.37139639679503</v>
      </c>
    </row>
    <row r="1149" spans="1:10" x14ac:dyDescent="0.2">
      <c r="A1149" s="1">
        <v>17</v>
      </c>
      <c r="B1149" s="1">
        <v>3296</v>
      </c>
      <c r="C1149" s="1" t="s">
        <v>1213</v>
      </c>
      <c r="D1149" s="1">
        <v>6075</v>
      </c>
      <c r="E1149" s="1">
        <v>3744</v>
      </c>
      <c r="F1149" s="1">
        <v>884</v>
      </c>
      <c r="G1149" s="9">
        <v>0.61629629629629601</v>
      </c>
      <c r="H1149" s="10">
        <v>11.107466063348401</v>
      </c>
      <c r="I1149" s="1">
        <v>0.55563949567216697</v>
      </c>
      <c r="J1149" s="11">
        <v>3375.5099362084202</v>
      </c>
    </row>
    <row r="1150" spans="1:10" x14ac:dyDescent="0.2">
      <c r="A1150" s="1">
        <v>17</v>
      </c>
      <c r="B1150" s="1">
        <v>3297</v>
      </c>
      <c r="C1150" s="1" t="s">
        <v>1214</v>
      </c>
      <c r="D1150" s="1">
        <v>4552</v>
      </c>
      <c r="E1150" s="1">
        <v>1508</v>
      </c>
      <c r="F1150" s="1">
        <v>2766</v>
      </c>
      <c r="G1150" s="9">
        <v>0.33128295254833001</v>
      </c>
      <c r="H1150" s="10">
        <v>2.1908893709327599</v>
      </c>
      <c r="I1150" s="1">
        <v>-0.20582186597907901</v>
      </c>
      <c r="J1150" s="11">
        <v>-936.90113393676802</v>
      </c>
    </row>
    <row r="1151" spans="1:10" x14ac:dyDescent="0.2">
      <c r="A1151" s="1">
        <v>17</v>
      </c>
      <c r="B1151" s="1">
        <v>3298</v>
      </c>
      <c r="C1151" s="1" t="s">
        <v>1215</v>
      </c>
      <c r="D1151" s="1">
        <v>5505</v>
      </c>
      <c r="E1151" s="1">
        <v>2144</v>
      </c>
      <c r="F1151" s="1">
        <v>3701</v>
      </c>
      <c r="G1151" s="9">
        <v>0.38946412352406901</v>
      </c>
      <c r="H1151" s="10">
        <v>2.0667387192650599</v>
      </c>
      <c r="I1151" s="1">
        <v>-9.8078095441690993E-2</v>
      </c>
      <c r="J1151" s="11">
        <v>-539.91991540650895</v>
      </c>
    </row>
    <row r="1152" spans="1:10" x14ac:dyDescent="0.2">
      <c r="A1152" s="1">
        <v>17</v>
      </c>
      <c r="B1152" s="1">
        <v>3311</v>
      </c>
      <c r="C1152" s="1" t="s">
        <v>1216</v>
      </c>
      <c r="D1152" s="1">
        <v>1777</v>
      </c>
      <c r="E1152" s="1">
        <v>521</v>
      </c>
      <c r="F1152" s="1">
        <v>3784</v>
      </c>
      <c r="G1152" s="9">
        <v>0.29319077096229601</v>
      </c>
      <c r="H1152" s="10">
        <v>0.60729386892177595</v>
      </c>
      <c r="I1152" s="1">
        <v>-0.42402883015581</v>
      </c>
      <c r="J1152" s="11">
        <v>-753.49923118687502</v>
      </c>
    </row>
    <row r="1153" spans="1:10" x14ac:dyDescent="0.2">
      <c r="A1153" s="1">
        <v>17</v>
      </c>
      <c r="B1153" s="1">
        <v>3312</v>
      </c>
      <c r="C1153" s="1" t="s">
        <v>1217</v>
      </c>
      <c r="D1153" s="1">
        <v>2879</v>
      </c>
      <c r="E1153" s="1">
        <v>1145</v>
      </c>
      <c r="F1153" s="1">
        <v>1546</v>
      </c>
      <c r="G1153" s="9">
        <v>0.39770753733935399</v>
      </c>
      <c r="H1153" s="10">
        <v>2.6028460543337602</v>
      </c>
      <c r="I1153" s="1">
        <v>-0.171200252458031</v>
      </c>
      <c r="J1153" s="11">
        <v>-492.88552682667199</v>
      </c>
    </row>
    <row r="1154" spans="1:10" x14ac:dyDescent="0.2">
      <c r="A1154" s="1">
        <v>17</v>
      </c>
      <c r="B1154" s="1">
        <v>3313</v>
      </c>
      <c r="C1154" s="1" t="s">
        <v>1218</v>
      </c>
      <c r="D1154" s="1">
        <v>4683</v>
      </c>
      <c r="E1154" s="1">
        <v>1584</v>
      </c>
      <c r="F1154" s="1">
        <v>1791</v>
      </c>
      <c r="G1154" s="9">
        <v>0.33824471492632902</v>
      </c>
      <c r="H1154" s="10">
        <v>3.49916247906198</v>
      </c>
      <c r="I1154" s="1">
        <v>-0.142518255326258</v>
      </c>
      <c r="J1154" s="11">
        <v>-667.41298969286402</v>
      </c>
    </row>
    <row r="1155" spans="1:10" x14ac:dyDescent="0.2">
      <c r="A1155" s="1">
        <v>17</v>
      </c>
      <c r="B1155" s="1">
        <v>3315</v>
      </c>
      <c r="C1155" s="1" t="s">
        <v>1219</v>
      </c>
      <c r="D1155" s="1">
        <v>3715</v>
      </c>
      <c r="E1155" s="1">
        <v>1369</v>
      </c>
      <c r="F1155" s="1">
        <v>3797</v>
      </c>
      <c r="G1155" s="9">
        <v>0.368506056527591</v>
      </c>
      <c r="H1155" s="10">
        <v>1.3389518040558299</v>
      </c>
      <c r="I1155" s="1">
        <v>-0.223150165163709</v>
      </c>
      <c r="J1155" s="11">
        <v>-829.00286358317896</v>
      </c>
    </row>
    <row r="1156" spans="1:10" x14ac:dyDescent="0.2">
      <c r="A1156" s="1">
        <v>17</v>
      </c>
      <c r="B1156" s="1">
        <v>3316</v>
      </c>
      <c r="C1156" s="1" t="s">
        <v>1220</v>
      </c>
      <c r="D1156" s="1">
        <v>1592</v>
      </c>
      <c r="E1156" s="1">
        <v>543</v>
      </c>
      <c r="F1156" s="1">
        <v>521</v>
      </c>
      <c r="G1156" s="9">
        <v>0.34108040201005002</v>
      </c>
      <c r="H1156" s="10">
        <v>4.0978886756237998</v>
      </c>
      <c r="I1156" s="1">
        <v>-0.23862266765064</v>
      </c>
      <c r="J1156" s="11">
        <v>-379.887286899819</v>
      </c>
    </row>
    <row r="1157" spans="1:10" x14ac:dyDescent="0.2">
      <c r="A1157" s="1">
        <v>17</v>
      </c>
      <c r="B1157" s="1">
        <v>3338</v>
      </c>
      <c r="C1157" s="1" t="s">
        <v>1221</v>
      </c>
      <c r="D1157" s="1">
        <v>3574</v>
      </c>
      <c r="E1157" s="1">
        <v>1455</v>
      </c>
      <c r="F1157" s="1">
        <v>366</v>
      </c>
      <c r="G1157" s="9">
        <v>0.407106883044208</v>
      </c>
      <c r="H1157" s="10">
        <v>13.7404371584699</v>
      </c>
      <c r="I1157" s="1">
        <v>0.28705370831480598</v>
      </c>
      <c r="J1157" s="11">
        <v>1025.9299535171201</v>
      </c>
    </row>
    <row r="1158" spans="1:10" x14ac:dyDescent="0.2">
      <c r="A1158" s="1">
        <v>17</v>
      </c>
      <c r="B1158" s="1">
        <v>3339</v>
      </c>
      <c r="C1158" s="1" t="s">
        <v>1222</v>
      </c>
      <c r="D1158" s="1">
        <v>6207</v>
      </c>
      <c r="E1158" s="1">
        <v>3756</v>
      </c>
      <c r="F1158" s="1">
        <v>711</v>
      </c>
      <c r="G1158" s="9">
        <v>0.60512324794586803</v>
      </c>
      <c r="H1158" s="10">
        <v>14.0126582278481</v>
      </c>
      <c r="I1158" s="1">
        <v>0.65572616092856195</v>
      </c>
      <c r="J1158" s="11">
        <v>4070.0922808835799</v>
      </c>
    </row>
    <row r="1159" spans="1:10" x14ac:dyDescent="0.2">
      <c r="A1159" s="1">
        <v>17</v>
      </c>
      <c r="B1159" s="1">
        <v>3340</v>
      </c>
      <c r="C1159" s="1" t="s">
        <v>1223</v>
      </c>
      <c r="D1159" s="1">
        <v>26722</v>
      </c>
      <c r="E1159" s="1">
        <v>16271</v>
      </c>
      <c r="F1159" s="1">
        <v>2143</v>
      </c>
      <c r="G1159" s="9">
        <v>0.60889903450340499</v>
      </c>
      <c r="H1159" s="10">
        <v>20.062062529164699</v>
      </c>
      <c r="I1159" s="1">
        <v>1.69939087030501</v>
      </c>
      <c r="J1159" s="11">
        <v>45411.122836290502</v>
      </c>
    </row>
    <row r="1160" spans="1:10" x14ac:dyDescent="0.2">
      <c r="A1160" s="1">
        <v>17</v>
      </c>
      <c r="B1160" s="1">
        <v>3341</v>
      </c>
      <c r="C1160" s="1" t="s">
        <v>1224</v>
      </c>
      <c r="D1160" s="1">
        <v>4973</v>
      </c>
      <c r="E1160" s="1">
        <v>1344</v>
      </c>
      <c r="F1160" s="1">
        <v>3301</v>
      </c>
      <c r="G1160" s="9">
        <v>0.27025940076412602</v>
      </c>
      <c r="H1160" s="10">
        <v>1.9136625265071201</v>
      </c>
      <c r="I1160" s="1">
        <v>-0.27796098849977802</v>
      </c>
      <c r="J1160" s="11">
        <v>-1382.2999958093901</v>
      </c>
    </row>
    <row r="1161" spans="1:10" x14ac:dyDescent="0.2">
      <c r="A1161" s="1">
        <v>17</v>
      </c>
      <c r="B1161" s="1">
        <v>3342</v>
      </c>
      <c r="C1161" s="1" t="s">
        <v>1225</v>
      </c>
      <c r="D1161" s="1">
        <v>9026</v>
      </c>
      <c r="E1161" s="1">
        <v>3908</v>
      </c>
      <c r="F1161" s="1">
        <v>5454</v>
      </c>
      <c r="G1161" s="9">
        <v>0.43297141590959398</v>
      </c>
      <c r="H1161" s="10">
        <v>2.3714704803813702</v>
      </c>
      <c r="I1161" s="1">
        <v>0.108512400612267</v>
      </c>
      <c r="J1161" s="11">
        <v>979.43292792632099</v>
      </c>
    </row>
    <row r="1162" spans="1:10" x14ac:dyDescent="0.2">
      <c r="A1162" s="1">
        <v>17</v>
      </c>
      <c r="B1162" s="1">
        <v>3352</v>
      </c>
      <c r="C1162" s="1" t="s">
        <v>1226</v>
      </c>
      <c r="D1162" s="1">
        <v>5015</v>
      </c>
      <c r="E1162" s="1">
        <v>2093</v>
      </c>
      <c r="F1162" s="1">
        <v>4195</v>
      </c>
      <c r="G1162" s="9">
        <v>0.41734795613160502</v>
      </c>
      <c r="H1162" s="10">
        <v>1.69439809296782</v>
      </c>
      <c r="I1162" s="1">
        <v>-9.5646358210215901E-2</v>
      </c>
      <c r="J1162" s="11">
        <v>-479.66648642423303</v>
      </c>
    </row>
    <row r="1163" spans="1:10" x14ac:dyDescent="0.2">
      <c r="A1163" s="1">
        <v>17</v>
      </c>
      <c r="B1163" s="1">
        <v>3359</v>
      </c>
      <c r="C1163" s="1" t="s">
        <v>1227</v>
      </c>
      <c r="D1163" s="1">
        <v>2657</v>
      </c>
      <c r="E1163" s="1">
        <v>1530</v>
      </c>
      <c r="F1163" s="1">
        <v>7215</v>
      </c>
      <c r="G1163" s="9">
        <v>0.57583741061347404</v>
      </c>
      <c r="H1163" s="10">
        <v>0.58031878031878004</v>
      </c>
      <c r="I1163" s="1">
        <v>-2.72528251329839E-2</v>
      </c>
      <c r="J1163" s="11">
        <v>-72.410756378338206</v>
      </c>
    </row>
    <row r="1164" spans="1:10" x14ac:dyDescent="0.2">
      <c r="A1164" s="1">
        <v>17</v>
      </c>
      <c r="B1164" s="1">
        <v>3360</v>
      </c>
      <c r="C1164" s="1" t="s">
        <v>1228</v>
      </c>
      <c r="D1164" s="1">
        <v>3644</v>
      </c>
      <c r="E1164" s="1">
        <v>1822</v>
      </c>
      <c r="F1164" s="1">
        <v>8618</v>
      </c>
      <c r="G1164" s="9">
        <v>0.5</v>
      </c>
      <c r="H1164" s="10">
        <v>0.63425388721280995</v>
      </c>
      <c r="I1164" s="1">
        <v>-8.3580874422056597E-2</v>
      </c>
      <c r="J1164" s="11">
        <v>-304.56870639397403</v>
      </c>
    </row>
    <row r="1165" spans="1:10" x14ac:dyDescent="0.2">
      <c r="A1165" s="1">
        <v>17</v>
      </c>
      <c r="B1165" s="1">
        <v>3372</v>
      </c>
      <c r="C1165" s="1" t="s">
        <v>1229</v>
      </c>
      <c r="D1165" s="1">
        <v>907</v>
      </c>
      <c r="E1165" s="1">
        <v>318</v>
      </c>
      <c r="F1165" s="1">
        <v>1968</v>
      </c>
      <c r="G1165" s="9">
        <v>0.35060639470782801</v>
      </c>
      <c r="H1165" s="10">
        <v>0.62245934959349603</v>
      </c>
      <c r="I1165" s="1">
        <v>-0.38413345283480499</v>
      </c>
      <c r="J1165" s="11">
        <v>-348.40904172116802</v>
      </c>
    </row>
    <row r="1166" spans="1:10" x14ac:dyDescent="0.2">
      <c r="A1166" s="1">
        <v>17</v>
      </c>
      <c r="B1166" s="1">
        <v>3374</v>
      </c>
      <c r="C1166" s="1" t="s">
        <v>1230</v>
      </c>
      <c r="D1166" s="1">
        <v>1946</v>
      </c>
      <c r="E1166" s="1">
        <v>794</v>
      </c>
      <c r="F1166" s="1">
        <v>272</v>
      </c>
      <c r="G1166" s="9">
        <v>0.40801644398766701</v>
      </c>
      <c r="H1166" s="10">
        <v>10.073529411764699</v>
      </c>
      <c r="I1166" s="1">
        <v>8.5982015717191801E-2</v>
      </c>
      <c r="J1166" s="11">
        <v>167.32100258565501</v>
      </c>
    </row>
    <row r="1167" spans="1:10" x14ac:dyDescent="0.2">
      <c r="A1167" s="1">
        <v>17</v>
      </c>
      <c r="B1167" s="1">
        <v>3375</v>
      </c>
      <c r="C1167" s="1" t="s">
        <v>1231</v>
      </c>
      <c r="D1167" s="1">
        <v>1303</v>
      </c>
      <c r="E1167" s="1">
        <v>435</v>
      </c>
      <c r="F1167" s="1">
        <v>1257</v>
      </c>
      <c r="G1167" s="9">
        <v>0.33384497313890998</v>
      </c>
      <c r="H1167" s="10">
        <v>1.3826571201272899</v>
      </c>
      <c r="I1167" s="1">
        <v>-0.36141856647957799</v>
      </c>
      <c r="J1167" s="11">
        <v>-470.92839212288999</v>
      </c>
    </row>
    <row r="1168" spans="1:10" x14ac:dyDescent="0.2">
      <c r="A1168" s="1">
        <v>17</v>
      </c>
      <c r="B1168" s="1">
        <v>3378</v>
      </c>
      <c r="C1168" s="1" t="s">
        <v>1232</v>
      </c>
      <c r="D1168" s="1">
        <v>4000</v>
      </c>
      <c r="E1168" s="1">
        <v>1572</v>
      </c>
      <c r="F1168" s="1">
        <v>4843</v>
      </c>
      <c r="G1168" s="9">
        <v>0.39300000000000002</v>
      </c>
      <c r="H1168" s="10">
        <v>1.15052653314062</v>
      </c>
      <c r="I1168" s="1">
        <v>-0.18750544190026</v>
      </c>
      <c r="J1168" s="11">
        <v>-750.02176760103998</v>
      </c>
    </row>
    <row r="1169" spans="1:10" x14ac:dyDescent="0.2">
      <c r="A1169" s="1">
        <v>17</v>
      </c>
      <c r="B1169" s="1">
        <v>3379</v>
      </c>
      <c r="C1169" s="1" t="s">
        <v>1233</v>
      </c>
      <c r="D1169" s="1">
        <v>8536</v>
      </c>
      <c r="E1169" s="1">
        <v>4704</v>
      </c>
      <c r="F1169" s="1">
        <v>5009</v>
      </c>
      <c r="G1169" s="9">
        <v>0.55107778819119002</v>
      </c>
      <c r="H1169" s="10">
        <v>2.6432421641046102</v>
      </c>
      <c r="I1169" s="1">
        <v>0.25102513767169499</v>
      </c>
      <c r="J1169" s="11">
        <v>2142.7505751655899</v>
      </c>
    </row>
    <row r="1170" spans="1:10" x14ac:dyDescent="0.2">
      <c r="A1170" s="1">
        <v>17</v>
      </c>
      <c r="B1170" s="1">
        <v>3392</v>
      </c>
      <c r="C1170" s="1" t="s">
        <v>1234</v>
      </c>
      <c r="D1170" s="1">
        <v>8721</v>
      </c>
      <c r="E1170" s="1">
        <v>4811</v>
      </c>
      <c r="F1170" s="1">
        <v>4197</v>
      </c>
      <c r="G1170" s="9">
        <v>0.55165692007797296</v>
      </c>
      <c r="H1170" s="10">
        <v>3.2242077674529401</v>
      </c>
      <c r="I1170" s="1">
        <v>0.28092612038567</v>
      </c>
      <c r="J1170" s="11">
        <v>2449.9566958834298</v>
      </c>
    </row>
    <row r="1171" spans="1:10" x14ac:dyDescent="0.2">
      <c r="A1171" s="1">
        <v>17</v>
      </c>
      <c r="B1171" s="1">
        <v>3393</v>
      </c>
      <c r="C1171" s="1" t="s">
        <v>1235</v>
      </c>
      <c r="D1171" s="1">
        <v>1439</v>
      </c>
      <c r="E1171" s="1">
        <v>633</v>
      </c>
      <c r="F1171" s="1">
        <v>1366</v>
      </c>
      <c r="G1171" s="9">
        <v>0.43988881167477401</v>
      </c>
      <c r="H1171" s="10">
        <v>1.5168374816983901</v>
      </c>
      <c r="I1171" s="1">
        <v>-0.21481012007306399</v>
      </c>
      <c r="J1171" s="11">
        <v>-309.11176278514</v>
      </c>
    </row>
    <row r="1172" spans="1:10" x14ac:dyDescent="0.2">
      <c r="A1172" s="1">
        <v>17</v>
      </c>
      <c r="B1172" s="1">
        <v>3394</v>
      </c>
      <c r="C1172" s="1" t="s">
        <v>1236</v>
      </c>
      <c r="D1172" s="1">
        <v>2827</v>
      </c>
      <c r="E1172" s="1">
        <v>1071</v>
      </c>
      <c r="F1172" s="1">
        <v>5019</v>
      </c>
      <c r="G1172" s="9">
        <v>0.37884683409975201</v>
      </c>
      <c r="H1172" s="10">
        <v>0.776648734807731</v>
      </c>
      <c r="I1172" s="1">
        <v>-0.26613060888171097</v>
      </c>
      <c r="J1172" s="11">
        <v>-752.35123130859597</v>
      </c>
    </row>
    <row r="1173" spans="1:10" x14ac:dyDescent="0.2">
      <c r="A1173" s="1">
        <v>17</v>
      </c>
      <c r="B1173" s="1">
        <v>3395</v>
      </c>
      <c r="C1173" s="1" t="s">
        <v>1237</v>
      </c>
      <c r="D1173" s="1">
        <v>4603</v>
      </c>
      <c r="E1173" s="1">
        <v>2184</v>
      </c>
      <c r="F1173" s="1">
        <v>2133</v>
      </c>
      <c r="G1173" s="9">
        <v>0.47447316967195302</v>
      </c>
      <c r="H1173" s="10">
        <v>3.18190342240975</v>
      </c>
      <c r="I1173" s="1">
        <v>1.7340256015011199E-2</v>
      </c>
      <c r="J1173" s="11">
        <v>79.817198437096707</v>
      </c>
    </row>
    <row r="1174" spans="1:10" x14ac:dyDescent="0.2">
      <c r="A1174" s="1">
        <v>17</v>
      </c>
      <c r="B1174" s="1">
        <v>3401</v>
      </c>
      <c r="C1174" s="1" t="s">
        <v>1238</v>
      </c>
      <c r="D1174" s="1">
        <v>3941</v>
      </c>
      <c r="E1174" s="1">
        <v>1714</v>
      </c>
      <c r="F1174" s="1">
        <v>1436</v>
      </c>
      <c r="G1174" s="9">
        <v>0.43491499619385898</v>
      </c>
      <c r="H1174" s="10">
        <v>3.9380222841225598</v>
      </c>
      <c r="I1174" s="1">
        <v>-3.1220164062539298E-2</v>
      </c>
      <c r="J1174" s="11">
        <v>-123.038666570467</v>
      </c>
    </row>
    <row r="1175" spans="1:10" x14ac:dyDescent="0.2">
      <c r="A1175" s="1">
        <v>17</v>
      </c>
      <c r="B1175" s="1">
        <v>3402</v>
      </c>
      <c r="C1175" s="1" t="s">
        <v>1239</v>
      </c>
      <c r="D1175" s="1">
        <v>10323</v>
      </c>
      <c r="E1175" s="1">
        <v>4470</v>
      </c>
      <c r="F1175" s="1">
        <v>1123</v>
      </c>
      <c r="G1175" s="9">
        <v>0.43301365882011</v>
      </c>
      <c r="H1175" s="10">
        <v>13.172751558325899</v>
      </c>
      <c r="I1175" s="1">
        <v>0.56591682384529396</v>
      </c>
      <c r="J1175" s="11">
        <v>5841.9593725549703</v>
      </c>
    </row>
    <row r="1176" spans="1:10" x14ac:dyDescent="0.2">
      <c r="A1176" s="1">
        <v>17</v>
      </c>
      <c r="B1176" s="1">
        <v>3405</v>
      </c>
      <c r="C1176" s="1" t="s">
        <v>1240</v>
      </c>
      <c r="D1176" s="1">
        <v>3762</v>
      </c>
      <c r="E1176" s="1">
        <v>2035</v>
      </c>
      <c r="F1176" s="1">
        <v>1082</v>
      </c>
      <c r="G1176" s="9">
        <v>0.54093567251462005</v>
      </c>
      <c r="H1176" s="10">
        <v>5.3576709796672803</v>
      </c>
      <c r="I1176" s="1">
        <v>0.15122430100402601</v>
      </c>
      <c r="J1176" s="11">
        <v>568.90582037714603</v>
      </c>
    </row>
    <row r="1177" spans="1:10" x14ac:dyDescent="0.2">
      <c r="A1177" s="1">
        <v>17</v>
      </c>
      <c r="B1177" s="1">
        <v>3407</v>
      </c>
      <c r="C1177" s="1" t="s">
        <v>1241</v>
      </c>
      <c r="D1177" s="1">
        <v>6265</v>
      </c>
      <c r="E1177" s="1">
        <v>2111</v>
      </c>
      <c r="F1177" s="1">
        <v>1386</v>
      </c>
      <c r="G1177" s="9">
        <v>0.33695131683958501</v>
      </c>
      <c r="H1177" s="10">
        <v>6.0432900432900398</v>
      </c>
      <c r="I1177" s="1">
        <v>1.4032534826592599E-2</v>
      </c>
      <c r="J1177" s="11">
        <v>87.9138306886029</v>
      </c>
    </row>
    <row r="1178" spans="1:10" x14ac:dyDescent="0.2">
      <c r="A1178" s="1">
        <v>17</v>
      </c>
      <c r="B1178" s="1">
        <v>3408</v>
      </c>
      <c r="C1178" s="1" t="s">
        <v>1242</v>
      </c>
      <c r="D1178" s="1">
        <v>12695</v>
      </c>
      <c r="E1178" s="1">
        <v>7001</v>
      </c>
      <c r="F1178" s="1">
        <v>1417</v>
      </c>
      <c r="G1178" s="9">
        <v>0.55147695943284802</v>
      </c>
      <c r="H1178" s="10">
        <v>13.8997882851094</v>
      </c>
      <c r="I1178" s="1">
        <v>0.839199341369398</v>
      </c>
      <c r="J1178" s="11">
        <v>10653.6356386845</v>
      </c>
    </row>
    <row r="1179" spans="1:10" x14ac:dyDescent="0.2">
      <c r="A1179" s="1">
        <v>17</v>
      </c>
      <c r="B1179" s="1">
        <v>3422</v>
      </c>
      <c r="C1179" s="1" t="s">
        <v>1243</v>
      </c>
      <c r="D1179" s="1">
        <v>1515</v>
      </c>
      <c r="E1179" s="1">
        <v>727</v>
      </c>
      <c r="F1179" s="1">
        <v>1553</v>
      </c>
      <c r="G1179" s="9">
        <v>0.47986798679867998</v>
      </c>
      <c r="H1179" s="10">
        <v>1.44365743721829</v>
      </c>
      <c r="I1179" s="1">
        <v>-0.16321259943479199</v>
      </c>
      <c r="J1179" s="11">
        <v>-247.26708814371</v>
      </c>
    </row>
    <row r="1180" spans="1:10" x14ac:dyDescent="0.2">
      <c r="A1180" s="1">
        <v>17</v>
      </c>
      <c r="B1180" s="1">
        <v>3423</v>
      </c>
      <c r="C1180" s="1" t="s">
        <v>1244</v>
      </c>
      <c r="D1180" s="1">
        <v>2954</v>
      </c>
      <c r="E1180" s="1">
        <v>937</v>
      </c>
      <c r="F1180" s="1">
        <v>1625</v>
      </c>
      <c r="G1180" s="9">
        <v>0.31719702098849001</v>
      </c>
      <c r="H1180" s="10">
        <v>2.39446153846154</v>
      </c>
      <c r="I1180" s="1">
        <v>-0.27946208101291298</v>
      </c>
      <c r="J1180" s="11">
        <v>-825.53098731214595</v>
      </c>
    </row>
    <row r="1181" spans="1:10" x14ac:dyDescent="0.2">
      <c r="A1181" s="1">
        <v>17</v>
      </c>
      <c r="B1181" s="1">
        <v>3424</v>
      </c>
      <c r="C1181" s="1" t="s">
        <v>1245</v>
      </c>
      <c r="D1181" s="1">
        <v>4250</v>
      </c>
      <c r="E1181" s="1">
        <v>2718</v>
      </c>
      <c r="F1181" s="1">
        <v>1740</v>
      </c>
      <c r="G1181" s="9">
        <v>0.63952941176470601</v>
      </c>
      <c r="H1181" s="10">
        <v>4.0045977011494296</v>
      </c>
      <c r="I1181" s="1">
        <v>0.24627701441354199</v>
      </c>
      <c r="J1181" s="11">
        <v>1046.6773112575499</v>
      </c>
    </row>
    <row r="1182" spans="1:10" x14ac:dyDescent="0.2">
      <c r="A1182" s="1">
        <v>17</v>
      </c>
      <c r="B1182" s="1">
        <v>3426</v>
      </c>
      <c r="C1182" s="1" t="s">
        <v>1246</v>
      </c>
      <c r="D1182" s="1">
        <v>4783</v>
      </c>
      <c r="E1182" s="1">
        <v>1832</v>
      </c>
      <c r="F1182" s="1">
        <v>884</v>
      </c>
      <c r="G1182" s="9">
        <v>0.383023207192139</v>
      </c>
      <c r="H1182" s="10">
        <v>7.4830316742081404</v>
      </c>
      <c r="I1182" s="1">
        <v>6.8708305373722703E-2</v>
      </c>
      <c r="J1182" s="11">
        <v>328.63182460251602</v>
      </c>
    </row>
    <row r="1183" spans="1:10" x14ac:dyDescent="0.2">
      <c r="A1183" s="1">
        <v>17</v>
      </c>
      <c r="B1183" s="1">
        <v>3427</v>
      </c>
      <c r="C1183" s="1" t="s">
        <v>1247</v>
      </c>
      <c r="D1183" s="1">
        <v>23715</v>
      </c>
      <c r="E1183" s="1">
        <v>14654</v>
      </c>
      <c r="F1183" s="1">
        <v>2063</v>
      </c>
      <c r="G1183" s="9">
        <v>0.61792114695340505</v>
      </c>
      <c r="H1183" s="10">
        <v>18.5986427532719</v>
      </c>
      <c r="I1183" s="1">
        <v>1.5370315143203499</v>
      </c>
      <c r="J1183" s="11">
        <v>36450.702362106997</v>
      </c>
    </row>
    <row r="1184" spans="1:10" x14ac:dyDescent="0.2">
      <c r="A1184" s="1">
        <v>17</v>
      </c>
      <c r="B1184" s="1">
        <v>3441</v>
      </c>
      <c r="C1184" s="1" t="s">
        <v>1248</v>
      </c>
      <c r="D1184" s="1">
        <v>1912</v>
      </c>
      <c r="E1184" s="1">
        <v>754</v>
      </c>
      <c r="F1184" s="1">
        <v>618</v>
      </c>
      <c r="G1184" s="9">
        <v>0.39435146443514602</v>
      </c>
      <c r="H1184" s="10">
        <v>4.3139158576051804</v>
      </c>
      <c r="I1184" s="1">
        <v>-0.14943250734136099</v>
      </c>
      <c r="J1184" s="11">
        <v>-285.714954036682</v>
      </c>
    </row>
    <row r="1185" spans="1:10" x14ac:dyDescent="0.2">
      <c r="A1185" s="1">
        <v>17</v>
      </c>
      <c r="B1185" s="1">
        <v>3442</v>
      </c>
      <c r="C1185" s="1" t="s">
        <v>1249</v>
      </c>
      <c r="D1185" s="1">
        <v>8139</v>
      </c>
      <c r="E1185" s="1">
        <v>2168</v>
      </c>
      <c r="F1185" s="1">
        <v>1250</v>
      </c>
      <c r="G1185" s="9">
        <v>0.26637179014620999</v>
      </c>
      <c r="H1185" s="10">
        <v>8.2455999999999996</v>
      </c>
      <c r="I1185" s="1">
        <v>8.03028018980039E-2</v>
      </c>
      <c r="J1185" s="11">
        <v>653.58450464785403</v>
      </c>
    </row>
    <row r="1186" spans="1:10" x14ac:dyDescent="0.2">
      <c r="A1186" s="1">
        <v>17</v>
      </c>
      <c r="B1186" s="1">
        <v>3443</v>
      </c>
      <c r="C1186" s="1" t="s">
        <v>1250</v>
      </c>
      <c r="D1186" s="1">
        <v>18053</v>
      </c>
      <c r="E1186" s="1">
        <v>12703</v>
      </c>
      <c r="F1186" s="1">
        <v>2709</v>
      </c>
      <c r="G1186" s="9">
        <v>0.70365036282058402</v>
      </c>
      <c r="H1186" s="10">
        <v>11.3532668881506</v>
      </c>
      <c r="I1186" s="1">
        <v>1.1508119742179901</v>
      </c>
      <c r="J1186" s="11">
        <v>20775.608570557401</v>
      </c>
    </row>
    <row r="1187" spans="1:10" x14ac:dyDescent="0.2">
      <c r="A1187" s="1">
        <v>17</v>
      </c>
      <c r="B1187" s="1">
        <v>3444</v>
      </c>
      <c r="C1187" s="1" t="s">
        <v>1251</v>
      </c>
      <c r="D1187" s="1">
        <v>3518</v>
      </c>
      <c r="E1187" s="1">
        <v>1442</v>
      </c>
      <c r="F1187" s="1">
        <v>3111</v>
      </c>
      <c r="G1187" s="9">
        <v>0.409891984081865</v>
      </c>
      <c r="H1187" s="10">
        <v>1.5943426550948201</v>
      </c>
      <c r="I1187" s="1">
        <v>-0.16819168720247099</v>
      </c>
      <c r="J1187" s="11">
        <v>-591.69835557829197</v>
      </c>
    </row>
    <row r="1188" spans="1:10" x14ac:dyDescent="0.2">
      <c r="A1188" s="1">
        <v>18</v>
      </c>
      <c r="B1188" s="1">
        <v>3503</v>
      </c>
      <c r="C1188" s="1" t="s">
        <v>1252</v>
      </c>
      <c r="D1188" s="1">
        <v>75</v>
      </c>
      <c r="E1188" s="1">
        <v>24</v>
      </c>
      <c r="F1188" s="1">
        <v>920</v>
      </c>
      <c r="G1188" s="9">
        <v>0.32</v>
      </c>
      <c r="H1188" s="10">
        <v>0.107608695652174</v>
      </c>
      <c r="I1188" s="1">
        <v>-0.47570091965778499</v>
      </c>
      <c r="J1188" s="11">
        <v>-35.677568974333902</v>
      </c>
    </row>
    <row r="1189" spans="1:10" x14ac:dyDescent="0.2">
      <c r="A1189" s="1">
        <v>18</v>
      </c>
      <c r="B1189" s="1">
        <v>3506</v>
      </c>
      <c r="C1189" s="1" t="s">
        <v>1253</v>
      </c>
      <c r="D1189" s="1">
        <v>2694</v>
      </c>
      <c r="E1189" s="1">
        <v>2632</v>
      </c>
      <c r="F1189" s="1">
        <v>3705</v>
      </c>
      <c r="G1189" s="9">
        <v>0.97698589458054896</v>
      </c>
      <c r="H1189" s="10">
        <v>1.43751686909582</v>
      </c>
      <c r="I1189" s="1">
        <v>0.52160404799691695</v>
      </c>
      <c r="J1189" s="11">
        <v>1405.2013053036901</v>
      </c>
    </row>
    <row r="1190" spans="1:10" x14ac:dyDescent="0.2">
      <c r="A1190" s="1">
        <v>18</v>
      </c>
      <c r="B1190" s="1">
        <v>3513</v>
      </c>
      <c r="C1190" s="1" t="s">
        <v>1254</v>
      </c>
      <c r="D1190" s="1">
        <v>512</v>
      </c>
      <c r="E1190" s="1">
        <v>121</v>
      </c>
      <c r="F1190" s="1">
        <v>1436</v>
      </c>
      <c r="G1190" s="9">
        <v>0.236328125</v>
      </c>
      <c r="H1190" s="10">
        <v>0.440807799442897</v>
      </c>
      <c r="I1190" s="1">
        <v>-0.55334528620949197</v>
      </c>
      <c r="J1190" s="11">
        <v>-283.31278653926</v>
      </c>
    </row>
    <row r="1191" spans="1:10" x14ac:dyDescent="0.2">
      <c r="A1191" s="1">
        <v>18</v>
      </c>
      <c r="B1191" s="1">
        <v>3514</v>
      </c>
      <c r="C1191" s="1" t="s">
        <v>1255</v>
      </c>
      <c r="D1191" s="1">
        <v>253</v>
      </c>
      <c r="E1191" s="1">
        <v>84</v>
      </c>
      <c r="F1191" s="1">
        <v>965</v>
      </c>
      <c r="G1191" s="9">
        <v>0.33201581027667998</v>
      </c>
      <c r="H1191" s="10">
        <v>0.34922279792746103</v>
      </c>
      <c r="I1191" s="1">
        <v>-0.44414663247274599</v>
      </c>
      <c r="J1191" s="11">
        <v>-112.369098015605</v>
      </c>
    </row>
    <row r="1192" spans="1:10" x14ac:dyDescent="0.2">
      <c r="A1192" s="1">
        <v>18</v>
      </c>
      <c r="B1192" s="1">
        <v>3521</v>
      </c>
      <c r="C1192" s="1" t="s">
        <v>1256</v>
      </c>
      <c r="D1192" s="1">
        <v>457</v>
      </c>
      <c r="E1192" s="1">
        <v>403</v>
      </c>
      <c r="F1192" s="1">
        <v>6193</v>
      </c>
      <c r="G1192" s="9">
        <v>0.88183807439824902</v>
      </c>
      <c r="H1192" s="10">
        <v>0.138866462134668</v>
      </c>
      <c r="I1192" s="1">
        <v>0.26211491814923998</v>
      </c>
      <c r="J1192" s="11">
        <v>119.786517594203</v>
      </c>
    </row>
    <row r="1193" spans="1:10" x14ac:dyDescent="0.2">
      <c r="A1193" s="1">
        <v>18</v>
      </c>
      <c r="B1193" s="1">
        <v>3522</v>
      </c>
      <c r="C1193" s="1" t="s">
        <v>1257</v>
      </c>
      <c r="D1193" s="1">
        <v>439</v>
      </c>
      <c r="E1193" s="1">
        <v>223</v>
      </c>
      <c r="F1193" s="1">
        <v>3003</v>
      </c>
      <c r="G1193" s="9">
        <v>0.50797266514806405</v>
      </c>
      <c r="H1193" s="10">
        <v>0.22044622044622</v>
      </c>
      <c r="I1193" s="1">
        <v>-0.215661192205231</v>
      </c>
      <c r="J1193" s="11">
        <v>-94.675263378096304</v>
      </c>
    </row>
    <row r="1194" spans="1:10" x14ac:dyDescent="0.2">
      <c r="A1194" s="1">
        <v>18</v>
      </c>
      <c r="B1194" s="1">
        <v>3531</v>
      </c>
      <c r="C1194" s="1" t="s">
        <v>1258</v>
      </c>
      <c r="D1194" s="1">
        <v>189</v>
      </c>
      <c r="E1194" s="1">
        <v>126</v>
      </c>
      <c r="F1194" s="1">
        <v>3984</v>
      </c>
      <c r="G1194" s="9">
        <v>0.66666666666666696</v>
      </c>
      <c r="H1194" s="10">
        <v>7.9066265060241003E-2</v>
      </c>
      <c r="I1194" s="1">
        <v>-2.70636024115102E-2</v>
      </c>
      <c r="J1194" s="11">
        <v>-5.1150208557754198</v>
      </c>
    </row>
    <row r="1195" spans="1:10" x14ac:dyDescent="0.2">
      <c r="A1195" s="1">
        <v>18</v>
      </c>
      <c r="B1195" s="1">
        <v>3532</v>
      </c>
      <c r="C1195" s="1" t="s">
        <v>1259</v>
      </c>
      <c r="D1195" s="1">
        <v>256</v>
      </c>
      <c r="E1195" s="1">
        <v>92</v>
      </c>
      <c r="F1195" s="1">
        <v>603</v>
      </c>
      <c r="G1195" s="9">
        <v>0.359375</v>
      </c>
      <c r="H1195" s="10">
        <v>0.577114427860697</v>
      </c>
      <c r="I1195" s="1">
        <v>-0.40032523848397999</v>
      </c>
      <c r="J1195" s="11">
        <v>-102.48326105189901</v>
      </c>
    </row>
    <row r="1196" spans="1:10" x14ac:dyDescent="0.2">
      <c r="A1196" s="1">
        <v>18</v>
      </c>
      <c r="B1196" s="1">
        <v>3533</v>
      </c>
      <c r="C1196" s="1" t="s">
        <v>1260</v>
      </c>
      <c r="D1196" s="1">
        <v>31</v>
      </c>
      <c r="E1196" s="1">
        <v>10</v>
      </c>
      <c r="F1196" s="1">
        <v>1151</v>
      </c>
      <c r="G1196" s="9">
        <v>0.32258064516128998</v>
      </c>
      <c r="H1196" s="10">
        <v>3.5621198957428303E-2</v>
      </c>
      <c r="I1196" s="1">
        <v>-0.47683325576219299</v>
      </c>
      <c r="J1196" s="11">
        <v>-14.781830928628001</v>
      </c>
    </row>
    <row r="1197" spans="1:10" x14ac:dyDescent="0.2">
      <c r="A1197" s="1">
        <v>18</v>
      </c>
      <c r="B1197" s="1">
        <v>3534</v>
      </c>
      <c r="C1197" s="1" t="s">
        <v>1261</v>
      </c>
      <c r="D1197" s="1">
        <v>25</v>
      </c>
      <c r="E1197" s="1">
        <v>10</v>
      </c>
      <c r="F1197" s="1">
        <v>1414</v>
      </c>
      <c r="G1197" s="9">
        <v>0.4</v>
      </c>
      <c r="H1197" s="10">
        <v>2.4752475247524799E-2</v>
      </c>
      <c r="I1197" s="1">
        <v>-0.37805451562953202</v>
      </c>
      <c r="J1197" s="11">
        <v>-9.4513628907383094</v>
      </c>
    </row>
    <row r="1198" spans="1:10" x14ac:dyDescent="0.2">
      <c r="A1198" s="1">
        <v>18</v>
      </c>
      <c r="B1198" s="1">
        <v>3536</v>
      </c>
      <c r="C1198" s="1" t="s">
        <v>1262</v>
      </c>
      <c r="D1198" s="1">
        <v>304</v>
      </c>
      <c r="E1198" s="1">
        <v>148</v>
      </c>
      <c r="F1198" s="1">
        <v>4025</v>
      </c>
      <c r="G1198" s="9">
        <v>0.48684210526315802</v>
      </c>
      <c r="H1198" s="10">
        <v>0.112298136645963</v>
      </c>
      <c r="I1198" s="1">
        <v>-0.25220286228497701</v>
      </c>
      <c r="J1198" s="11">
        <v>-76.669670134633094</v>
      </c>
    </row>
    <row r="1199" spans="1:10" x14ac:dyDescent="0.2">
      <c r="A1199" s="1">
        <v>18</v>
      </c>
      <c r="B1199" s="1">
        <v>3538</v>
      </c>
      <c r="C1199" s="1" t="s">
        <v>1263</v>
      </c>
      <c r="D1199" s="1">
        <v>216</v>
      </c>
      <c r="E1199" s="1">
        <v>99</v>
      </c>
      <c r="F1199" s="1">
        <v>2310</v>
      </c>
      <c r="G1199" s="9">
        <v>0.45833333333333298</v>
      </c>
      <c r="H1199" s="10">
        <v>0.13636363636363599</v>
      </c>
      <c r="I1199" s="1">
        <v>-0.29139066945662601</v>
      </c>
      <c r="J1199" s="11">
        <v>-62.940384602631099</v>
      </c>
    </row>
    <row r="1200" spans="1:10" x14ac:dyDescent="0.2">
      <c r="A1200" s="1">
        <v>18</v>
      </c>
      <c r="B1200" s="1">
        <v>3539</v>
      </c>
      <c r="C1200" s="1" t="s">
        <v>1264</v>
      </c>
      <c r="D1200" s="1">
        <v>1016</v>
      </c>
      <c r="E1200" s="1">
        <v>848</v>
      </c>
      <c r="F1200" s="1">
        <v>1634</v>
      </c>
      <c r="G1200" s="9">
        <v>0.83464566929133899</v>
      </c>
      <c r="H1200" s="10">
        <v>1.14075887392901</v>
      </c>
      <c r="I1200" s="1">
        <v>0.26128219183440898</v>
      </c>
      <c r="J1200" s="11">
        <v>265.46270690376002</v>
      </c>
    </row>
    <row r="1201" spans="1:10" x14ac:dyDescent="0.2">
      <c r="A1201" s="1">
        <v>18</v>
      </c>
      <c r="B1201" s="1">
        <v>3540</v>
      </c>
      <c r="C1201" s="1" t="s">
        <v>1265</v>
      </c>
      <c r="D1201" s="1">
        <v>68</v>
      </c>
      <c r="E1201" s="1">
        <v>32</v>
      </c>
      <c r="F1201" s="1">
        <v>1318</v>
      </c>
      <c r="G1201" s="9">
        <v>0.47058823529411797</v>
      </c>
      <c r="H1201" s="10">
        <v>7.5872534142640405E-2</v>
      </c>
      <c r="I1201" s="1">
        <v>-0.28378016986226501</v>
      </c>
      <c r="J1201" s="11">
        <v>-19.297051550633999</v>
      </c>
    </row>
    <row r="1202" spans="1:10" x14ac:dyDescent="0.2">
      <c r="A1202" s="1">
        <v>18</v>
      </c>
      <c r="B1202" s="1">
        <v>3541</v>
      </c>
      <c r="C1202" s="1" t="s">
        <v>1266</v>
      </c>
      <c r="D1202" s="1">
        <v>320</v>
      </c>
      <c r="E1202" s="1">
        <v>106</v>
      </c>
      <c r="F1202" s="1">
        <v>3314</v>
      </c>
      <c r="G1202" s="9">
        <v>0.33124999999999999</v>
      </c>
      <c r="H1202" s="10">
        <v>0.12854556427278199</v>
      </c>
      <c r="I1202" s="1">
        <v>-0.45077605898911799</v>
      </c>
      <c r="J1202" s="11">
        <v>-144.24833887651801</v>
      </c>
    </row>
    <row r="1203" spans="1:10" x14ac:dyDescent="0.2">
      <c r="A1203" s="1">
        <v>18</v>
      </c>
      <c r="B1203" s="1">
        <v>3542</v>
      </c>
      <c r="C1203" s="1" t="s">
        <v>1267</v>
      </c>
      <c r="D1203" s="1">
        <v>1322</v>
      </c>
      <c r="E1203" s="1">
        <v>691</v>
      </c>
      <c r="F1203" s="1">
        <v>7252</v>
      </c>
      <c r="G1203" s="9">
        <v>0.52269288956127102</v>
      </c>
      <c r="H1203" s="10">
        <v>0.27757859900717002</v>
      </c>
      <c r="I1203" s="1">
        <v>-0.159685137593468</v>
      </c>
      <c r="J1203" s="11">
        <v>-211.10375189856401</v>
      </c>
    </row>
    <row r="1204" spans="1:10" x14ac:dyDescent="0.2">
      <c r="A1204" s="1">
        <v>18</v>
      </c>
      <c r="B1204" s="1">
        <v>3551</v>
      </c>
      <c r="C1204" s="1" t="s">
        <v>1268</v>
      </c>
      <c r="D1204" s="1">
        <v>1130</v>
      </c>
      <c r="E1204" s="1">
        <v>747</v>
      </c>
      <c r="F1204" s="1">
        <v>3395</v>
      </c>
      <c r="G1204" s="9">
        <v>0.66106194690265496</v>
      </c>
      <c r="H1204" s="10">
        <v>0.55287187039764396</v>
      </c>
      <c r="I1204" s="1">
        <v>2.0768407757561998E-2</v>
      </c>
      <c r="J1204" s="11">
        <v>23.4683007660451</v>
      </c>
    </row>
    <row r="1205" spans="1:10" x14ac:dyDescent="0.2">
      <c r="A1205" s="1">
        <v>18</v>
      </c>
      <c r="B1205" s="1">
        <v>3561</v>
      </c>
      <c r="C1205" s="1" t="s">
        <v>1269</v>
      </c>
      <c r="D1205" s="1">
        <v>3522</v>
      </c>
      <c r="E1205" s="1">
        <v>1953</v>
      </c>
      <c r="F1205" s="1">
        <v>10346</v>
      </c>
      <c r="G1205" s="9">
        <v>0.55451448040885898</v>
      </c>
      <c r="H1205" s="10">
        <v>0.52919002513048496</v>
      </c>
      <c r="I1205" s="1">
        <v>-2.23464287306161E-2</v>
      </c>
      <c r="J1205" s="11">
        <v>-78.704121989229705</v>
      </c>
    </row>
    <row r="1206" spans="1:10" x14ac:dyDescent="0.2">
      <c r="A1206" s="1">
        <v>18</v>
      </c>
      <c r="B1206" s="1">
        <v>3572</v>
      </c>
      <c r="C1206" s="1" t="s">
        <v>1270</v>
      </c>
      <c r="D1206" s="1">
        <v>593</v>
      </c>
      <c r="E1206" s="1">
        <v>278</v>
      </c>
      <c r="F1206" s="1">
        <v>1848</v>
      </c>
      <c r="G1206" s="9">
        <v>0.46880269814502501</v>
      </c>
      <c r="H1206" s="10">
        <v>0.47132034632034597</v>
      </c>
      <c r="I1206" s="1">
        <v>-0.250442593003872</v>
      </c>
      <c r="J1206" s="11">
        <v>-148.51245765129599</v>
      </c>
    </row>
    <row r="1207" spans="1:10" x14ac:dyDescent="0.2">
      <c r="A1207" s="1">
        <v>18</v>
      </c>
      <c r="B1207" s="1">
        <v>3575</v>
      </c>
      <c r="C1207" s="1" t="s">
        <v>1271</v>
      </c>
      <c r="D1207" s="1">
        <v>1566</v>
      </c>
      <c r="E1207" s="1">
        <v>1382</v>
      </c>
      <c r="F1207" s="1">
        <v>2187</v>
      </c>
      <c r="G1207" s="9">
        <v>0.88250319284802003</v>
      </c>
      <c r="H1207" s="10">
        <v>1.34796524919982</v>
      </c>
      <c r="I1207" s="1">
        <v>0.35228536281227002</v>
      </c>
      <c r="J1207" s="11">
        <v>551.67887816401401</v>
      </c>
    </row>
    <row r="1208" spans="1:10" x14ac:dyDescent="0.2">
      <c r="A1208" s="1">
        <v>18</v>
      </c>
      <c r="B1208" s="1">
        <v>3581</v>
      </c>
      <c r="C1208" s="1" t="s">
        <v>1272</v>
      </c>
      <c r="D1208" s="1">
        <v>673</v>
      </c>
      <c r="E1208" s="1">
        <v>119</v>
      </c>
      <c r="F1208" s="1">
        <v>608</v>
      </c>
      <c r="G1208" s="9">
        <v>0.17682020802377399</v>
      </c>
      <c r="H1208" s="10">
        <v>1.3026315789473699</v>
      </c>
      <c r="I1208" s="1">
        <v>-0.59100114581427998</v>
      </c>
      <c r="J1208" s="11">
        <v>-397.74377113301102</v>
      </c>
    </row>
    <row r="1209" spans="1:10" x14ac:dyDescent="0.2">
      <c r="A1209" s="1">
        <v>18</v>
      </c>
      <c r="B1209" s="1">
        <v>3582</v>
      </c>
      <c r="C1209" s="1" t="s">
        <v>1273</v>
      </c>
      <c r="D1209" s="1">
        <v>563</v>
      </c>
      <c r="E1209" s="1">
        <v>257</v>
      </c>
      <c r="F1209" s="1">
        <v>447</v>
      </c>
      <c r="G1209" s="9">
        <v>0.45648312611012398</v>
      </c>
      <c r="H1209" s="10">
        <v>1.8344519015659999</v>
      </c>
      <c r="I1209" s="1">
        <v>-0.216206261508644</v>
      </c>
      <c r="J1209" s="11">
        <v>-121.724125229366</v>
      </c>
    </row>
    <row r="1210" spans="1:10" x14ac:dyDescent="0.2">
      <c r="A1210" s="1">
        <v>18</v>
      </c>
      <c r="B1210" s="1">
        <v>3603</v>
      </c>
      <c r="C1210" s="1" t="s">
        <v>1274</v>
      </c>
      <c r="D1210" s="1">
        <v>1008</v>
      </c>
      <c r="E1210" s="1">
        <v>691</v>
      </c>
      <c r="F1210" s="1">
        <v>7891</v>
      </c>
      <c r="G1210" s="9">
        <v>0.68551587301587302</v>
      </c>
      <c r="H1210" s="10">
        <v>0.215308579394247</v>
      </c>
      <c r="I1210" s="1">
        <v>3.4657706949679901E-2</v>
      </c>
      <c r="J1210" s="11">
        <v>34.934968605277398</v>
      </c>
    </row>
    <row r="1211" spans="1:10" x14ac:dyDescent="0.2">
      <c r="A1211" s="1">
        <v>18</v>
      </c>
      <c r="B1211" s="1">
        <v>3611</v>
      </c>
      <c r="C1211" s="1" t="s">
        <v>1275</v>
      </c>
      <c r="D1211" s="1">
        <v>196</v>
      </c>
      <c r="E1211" s="1">
        <v>89</v>
      </c>
      <c r="F1211" s="1">
        <v>996</v>
      </c>
      <c r="G1211" s="9">
        <v>0.45408163265306101</v>
      </c>
      <c r="H1211" s="10">
        <v>0.28614457831325302</v>
      </c>
      <c r="I1211" s="1">
        <v>-0.29201117980844699</v>
      </c>
      <c r="J1211" s="11">
        <v>-57.234191242455601</v>
      </c>
    </row>
    <row r="1212" spans="1:10" x14ac:dyDescent="0.2">
      <c r="A1212" s="1">
        <v>18</v>
      </c>
      <c r="B1212" s="1">
        <v>3612</v>
      </c>
      <c r="C1212" s="1" t="s">
        <v>1276</v>
      </c>
      <c r="D1212" s="1">
        <v>838</v>
      </c>
      <c r="E1212" s="1">
        <v>499</v>
      </c>
      <c r="F1212" s="1">
        <v>4873</v>
      </c>
      <c r="G1212" s="9">
        <v>0.59546539379474905</v>
      </c>
      <c r="H1212" s="10">
        <v>0.27436897188590198</v>
      </c>
      <c r="I1212" s="1">
        <v>-8.5491778159829404E-2</v>
      </c>
      <c r="J1212" s="11">
        <v>-71.642110097937007</v>
      </c>
    </row>
    <row r="1213" spans="1:10" x14ac:dyDescent="0.2">
      <c r="A1213" s="1">
        <v>18</v>
      </c>
      <c r="B1213" s="1">
        <v>3616</v>
      </c>
      <c r="C1213" s="1" t="s">
        <v>1277</v>
      </c>
      <c r="D1213" s="1">
        <v>343</v>
      </c>
      <c r="E1213" s="1">
        <v>97</v>
      </c>
      <c r="F1213" s="1">
        <v>1945</v>
      </c>
      <c r="G1213" s="9">
        <v>0.28279883381924198</v>
      </c>
      <c r="H1213" s="10">
        <v>0.226221079691517</v>
      </c>
      <c r="I1213" s="1">
        <v>-0.50841714214023304</v>
      </c>
      <c r="J1213" s="11">
        <v>-174.3870797541</v>
      </c>
    </row>
    <row r="1214" spans="1:10" x14ac:dyDescent="0.2">
      <c r="A1214" s="1">
        <v>18</v>
      </c>
      <c r="B1214" s="1">
        <v>3617</v>
      </c>
      <c r="C1214" s="1" t="s">
        <v>1278</v>
      </c>
      <c r="D1214" s="1">
        <v>301</v>
      </c>
      <c r="E1214" s="1">
        <v>141</v>
      </c>
      <c r="F1214" s="1">
        <v>798</v>
      </c>
      <c r="G1214" s="9">
        <v>0.46843853820598003</v>
      </c>
      <c r="H1214" s="10">
        <v>0.55388471177944898</v>
      </c>
      <c r="I1214" s="1">
        <v>-0.25935548862886298</v>
      </c>
      <c r="J1214" s="11">
        <v>-78.066002077287706</v>
      </c>
    </row>
    <row r="1215" spans="1:10" x14ac:dyDescent="0.2">
      <c r="A1215" s="1">
        <v>18</v>
      </c>
      <c r="B1215" s="1">
        <v>3618</v>
      </c>
      <c r="C1215" s="1" t="s">
        <v>1279</v>
      </c>
      <c r="D1215" s="1">
        <v>2078</v>
      </c>
      <c r="E1215" s="1">
        <v>892</v>
      </c>
      <c r="F1215" s="1">
        <v>11249</v>
      </c>
      <c r="G1215" s="9">
        <v>0.42925890279114498</v>
      </c>
      <c r="H1215" s="10">
        <v>0.26402346875277799</v>
      </c>
      <c r="I1215" s="1">
        <v>-0.25028489714445401</v>
      </c>
      <c r="J1215" s="11">
        <v>-520.09201626617596</v>
      </c>
    </row>
    <row r="1216" spans="1:10" x14ac:dyDescent="0.2">
      <c r="A1216" s="1">
        <v>18</v>
      </c>
      <c r="B1216" s="1">
        <v>3619</v>
      </c>
      <c r="C1216" s="1" t="s">
        <v>1280</v>
      </c>
      <c r="D1216" s="1">
        <v>4687</v>
      </c>
      <c r="E1216" s="1">
        <v>3275</v>
      </c>
      <c r="F1216" s="1">
        <v>10231</v>
      </c>
      <c r="G1216" s="9">
        <v>0.698741199061233</v>
      </c>
      <c r="H1216" s="10">
        <v>0.77822304760043004</v>
      </c>
      <c r="I1216" s="1">
        <v>0.21831404009623601</v>
      </c>
      <c r="J1216" s="11">
        <v>1023.23790593106</v>
      </c>
    </row>
    <row r="1217" spans="1:10" x14ac:dyDescent="0.2">
      <c r="A1217" s="1">
        <v>18</v>
      </c>
      <c r="B1217" s="1">
        <v>3633</v>
      </c>
      <c r="C1217" s="1" t="s">
        <v>1281</v>
      </c>
      <c r="D1217" s="1">
        <v>362</v>
      </c>
      <c r="E1217" s="1">
        <v>167</v>
      </c>
      <c r="F1217" s="1">
        <v>122</v>
      </c>
      <c r="G1217" s="9">
        <v>0.46132596685082899</v>
      </c>
      <c r="H1217" s="10">
        <v>4.3360655737704903</v>
      </c>
      <c r="I1217" s="1">
        <v>-0.12389380905582099</v>
      </c>
      <c r="J1217" s="11">
        <v>-44.849558878207198</v>
      </c>
    </row>
    <row r="1218" spans="1:10" x14ac:dyDescent="0.2">
      <c r="A1218" s="1">
        <v>18</v>
      </c>
      <c r="B1218" s="1">
        <v>3637</v>
      </c>
      <c r="C1218" s="1" t="s">
        <v>1282</v>
      </c>
      <c r="D1218" s="1">
        <v>309</v>
      </c>
      <c r="E1218" s="1">
        <v>460</v>
      </c>
      <c r="F1218" s="1">
        <v>276</v>
      </c>
      <c r="G1218" s="9">
        <v>1.4886731391585799</v>
      </c>
      <c r="H1218" s="10">
        <v>2.7862318840579698</v>
      </c>
      <c r="I1218" s="1">
        <v>1.13510225854957</v>
      </c>
      <c r="J1218" s="11">
        <v>350.74659789181698</v>
      </c>
    </row>
    <row r="1219" spans="1:10" x14ac:dyDescent="0.2">
      <c r="A1219" s="1">
        <v>18</v>
      </c>
      <c r="B1219" s="1">
        <v>3638</v>
      </c>
      <c r="C1219" s="1" t="s">
        <v>1283</v>
      </c>
      <c r="D1219" s="1">
        <v>830</v>
      </c>
      <c r="E1219" s="1">
        <v>397</v>
      </c>
      <c r="F1219" s="1">
        <v>1338</v>
      </c>
      <c r="G1219" s="9">
        <v>0.47831325301204802</v>
      </c>
      <c r="H1219" s="10">
        <v>0.91704035874439505</v>
      </c>
      <c r="I1219" s="1">
        <v>-0.21209915996498899</v>
      </c>
      <c r="J1219" s="11">
        <v>-176.04230277094101</v>
      </c>
    </row>
    <row r="1220" spans="1:10" x14ac:dyDescent="0.2">
      <c r="A1220" s="1">
        <v>18</v>
      </c>
      <c r="B1220" s="1">
        <v>3640</v>
      </c>
      <c r="C1220" s="1" t="s">
        <v>1284</v>
      </c>
      <c r="D1220" s="1">
        <v>924</v>
      </c>
      <c r="E1220" s="1">
        <v>286</v>
      </c>
      <c r="F1220" s="1">
        <v>866</v>
      </c>
      <c r="G1220" s="9">
        <v>0.30952380952380998</v>
      </c>
      <c r="H1220" s="10">
        <v>1.39722863741339</v>
      </c>
      <c r="I1220" s="1">
        <v>-0.40709492072041598</v>
      </c>
      <c r="J1220" s="11">
        <v>-376.15570674566499</v>
      </c>
    </row>
    <row r="1221" spans="1:10" x14ac:dyDescent="0.2">
      <c r="A1221" s="1">
        <v>18</v>
      </c>
      <c r="B1221" s="1">
        <v>3661</v>
      </c>
      <c r="C1221" s="1" t="s">
        <v>1285</v>
      </c>
      <c r="D1221" s="1">
        <v>2144</v>
      </c>
      <c r="E1221" s="1">
        <v>1145</v>
      </c>
      <c r="F1221" s="1">
        <v>2896</v>
      </c>
      <c r="G1221" s="9">
        <v>0.53404850746268695</v>
      </c>
      <c r="H1221" s="10">
        <v>1.1357044198895001</v>
      </c>
      <c r="I1221" s="1">
        <v>-8.0330988058252797E-2</v>
      </c>
      <c r="J1221" s="11">
        <v>-172.22963839689399</v>
      </c>
    </row>
    <row r="1222" spans="1:10" x14ac:dyDescent="0.2">
      <c r="A1222" s="1">
        <v>18</v>
      </c>
      <c r="B1222" s="1">
        <v>3662</v>
      </c>
      <c r="C1222" s="1" t="s">
        <v>1286</v>
      </c>
      <c r="D1222" s="1">
        <v>223</v>
      </c>
      <c r="E1222" s="1">
        <v>62</v>
      </c>
      <c r="F1222" s="1">
        <v>515</v>
      </c>
      <c r="G1222" s="9">
        <v>0.27802690582959599</v>
      </c>
      <c r="H1222" s="10">
        <v>0.55339805825242705</v>
      </c>
      <c r="I1222" s="1">
        <v>-0.50699206967663202</v>
      </c>
      <c r="J1222" s="11">
        <v>-113.059231537889</v>
      </c>
    </row>
    <row r="1223" spans="1:10" x14ac:dyDescent="0.2">
      <c r="A1223" s="1">
        <v>18</v>
      </c>
      <c r="B1223" s="1">
        <v>3663</v>
      </c>
      <c r="C1223" s="1" t="s">
        <v>1287</v>
      </c>
      <c r="D1223" s="1">
        <v>475</v>
      </c>
      <c r="E1223" s="1">
        <v>74</v>
      </c>
      <c r="F1223" s="1">
        <v>410</v>
      </c>
      <c r="G1223" s="9">
        <v>0.15578947368421101</v>
      </c>
      <c r="H1223" s="10">
        <v>1.3390243902439001</v>
      </c>
      <c r="I1223" s="1">
        <v>-0.62447265157181697</v>
      </c>
      <c r="J1223" s="11">
        <v>-296.62450949661297</v>
      </c>
    </row>
    <row r="1224" spans="1:10" x14ac:dyDescent="0.2">
      <c r="A1224" s="1">
        <v>18</v>
      </c>
      <c r="B1224" s="1">
        <v>3668</v>
      </c>
      <c r="C1224" s="1" t="s">
        <v>1288</v>
      </c>
      <c r="D1224" s="1">
        <v>2994</v>
      </c>
      <c r="E1224" s="1">
        <v>2277</v>
      </c>
      <c r="F1224" s="1">
        <v>641</v>
      </c>
      <c r="G1224" s="9">
        <v>0.76052104208416804</v>
      </c>
      <c r="H1224" s="10">
        <v>8.22308892355694</v>
      </c>
      <c r="I1224" s="1">
        <v>0.51056731628424601</v>
      </c>
      <c r="J1224" s="11">
        <v>1528.6385449550301</v>
      </c>
    </row>
    <row r="1225" spans="1:10" x14ac:dyDescent="0.2">
      <c r="A1225" s="1">
        <v>18</v>
      </c>
      <c r="B1225" s="1">
        <v>3669</v>
      </c>
      <c r="C1225" s="1" t="s">
        <v>1289</v>
      </c>
      <c r="D1225" s="1">
        <v>128</v>
      </c>
      <c r="E1225" s="1">
        <v>78</v>
      </c>
      <c r="F1225" s="1">
        <v>1622</v>
      </c>
      <c r="G1225" s="9">
        <v>0.609375</v>
      </c>
      <c r="H1225" s="10">
        <v>0.12700369913686799</v>
      </c>
      <c r="I1225" s="1">
        <v>-0.101250098463499</v>
      </c>
      <c r="J1225" s="11">
        <v>-12.9600126033279</v>
      </c>
    </row>
    <row r="1226" spans="1:10" x14ac:dyDescent="0.2">
      <c r="A1226" s="1">
        <v>18</v>
      </c>
      <c r="B1226" s="1">
        <v>3670</v>
      </c>
      <c r="C1226" s="1" t="s">
        <v>1290</v>
      </c>
      <c r="D1226" s="1">
        <v>135</v>
      </c>
      <c r="E1226" s="1">
        <v>70</v>
      </c>
      <c r="F1226" s="1">
        <v>406</v>
      </c>
      <c r="G1226" s="9">
        <v>0.51851851851851805</v>
      </c>
      <c r="H1226" s="10">
        <v>0.50492610837438401</v>
      </c>
      <c r="I1226" s="1">
        <v>-0.20344709189728899</v>
      </c>
      <c r="J1226" s="11">
        <v>-27.465357406134</v>
      </c>
    </row>
    <row r="1227" spans="1:10" x14ac:dyDescent="0.2">
      <c r="A1227" s="1">
        <v>18</v>
      </c>
      <c r="B1227" s="1">
        <v>3672</v>
      </c>
      <c r="C1227" s="1" t="s">
        <v>1291</v>
      </c>
      <c r="D1227" s="1">
        <v>895</v>
      </c>
      <c r="E1227" s="1">
        <v>390</v>
      </c>
      <c r="F1227" s="1">
        <v>10758</v>
      </c>
      <c r="G1227" s="9">
        <v>0.43575418994413401</v>
      </c>
      <c r="H1227" s="10">
        <v>0.11944599367912299</v>
      </c>
      <c r="I1227" s="1">
        <v>-0.29416804610974401</v>
      </c>
      <c r="J1227" s="11">
        <v>-263.28040126821998</v>
      </c>
    </row>
    <row r="1228" spans="1:10" x14ac:dyDescent="0.2">
      <c r="A1228" s="1">
        <v>18</v>
      </c>
      <c r="B1228" s="1">
        <v>3673</v>
      </c>
      <c r="C1228" s="1" t="s">
        <v>1292</v>
      </c>
      <c r="D1228" s="1">
        <v>1939</v>
      </c>
      <c r="E1228" s="1">
        <v>459</v>
      </c>
      <c r="F1228" s="1">
        <v>4075</v>
      </c>
      <c r="G1228" s="9">
        <v>0.236719958741619</v>
      </c>
      <c r="H1228" s="10">
        <v>0.58846625766871197</v>
      </c>
      <c r="I1228" s="1">
        <v>-0.490851044723282</v>
      </c>
      <c r="J1228" s="11">
        <v>-951.760175718445</v>
      </c>
    </row>
    <row r="1229" spans="1:10" x14ac:dyDescent="0.2">
      <c r="A1229" s="1">
        <v>18</v>
      </c>
      <c r="B1229" s="1">
        <v>3681</v>
      </c>
      <c r="C1229" s="1" t="s">
        <v>1293</v>
      </c>
      <c r="D1229" s="1">
        <v>167</v>
      </c>
      <c r="E1229" s="1">
        <v>110</v>
      </c>
      <c r="F1229" s="1">
        <v>5200</v>
      </c>
      <c r="G1229" s="9">
        <v>0.65868263473053901</v>
      </c>
      <c r="H1229" s="10">
        <v>5.3269230769230798E-2</v>
      </c>
      <c r="I1229" s="1">
        <v>-3.9156895820224399E-2</v>
      </c>
      <c r="J1229" s="11">
        <v>-6.5392016019774699</v>
      </c>
    </row>
    <row r="1230" spans="1:10" x14ac:dyDescent="0.2">
      <c r="A1230" s="1">
        <v>18</v>
      </c>
      <c r="B1230" s="1">
        <v>3691</v>
      </c>
      <c r="C1230" s="1" t="s">
        <v>1294</v>
      </c>
      <c r="D1230" s="1">
        <v>65</v>
      </c>
      <c r="E1230" s="1">
        <v>31</v>
      </c>
      <c r="F1230" s="1">
        <v>1490</v>
      </c>
      <c r="G1230" s="9">
        <v>0.47692307692307701</v>
      </c>
      <c r="H1230" s="10">
        <v>6.4429530201342303E-2</v>
      </c>
      <c r="I1230" s="1">
        <v>-0.27619357598062799</v>
      </c>
      <c r="J1230" s="11">
        <v>-17.952582438740802</v>
      </c>
    </row>
    <row r="1231" spans="1:10" x14ac:dyDescent="0.2">
      <c r="A1231" s="1">
        <v>18</v>
      </c>
      <c r="B1231" s="1">
        <v>3693</v>
      </c>
      <c r="C1231" s="1" t="s">
        <v>1295</v>
      </c>
      <c r="D1231" s="1">
        <v>157</v>
      </c>
      <c r="E1231" s="1">
        <v>75</v>
      </c>
      <c r="F1231" s="1">
        <v>1872</v>
      </c>
      <c r="G1231" s="9">
        <v>0.47770700636942698</v>
      </c>
      <c r="H1231" s="10">
        <v>0.123931623931624</v>
      </c>
      <c r="I1231" s="1">
        <v>-0.26931122219141501</v>
      </c>
      <c r="J1231" s="11">
        <v>-42.281861884052198</v>
      </c>
    </row>
    <row r="1232" spans="1:10" x14ac:dyDescent="0.2">
      <c r="A1232" s="1">
        <v>18</v>
      </c>
      <c r="B1232" s="1">
        <v>3694</v>
      </c>
      <c r="C1232" s="1" t="s">
        <v>1296</v>
      </c>
      <c r="D1232" s="1">
        <v>384</v>
      </c>
      <c r="E1232" s="1">
        <v>254</v>
      </c>
      <c r="F1232" s="1">
        <v>3473</v>
      </c>
      <c r="G1232" s="9">
        <v>0.66145833333333304</v>
      </c>
      <c r="H1232" s="10">
        <v>0.18370285056147401</v>
      </c>
      <c r="I1232" s="1">
        <v>-2.2106170011366999E-2</v>
      </c>
      <c r="J1232" s="11">
        <v>-8.4887692843649205</v>
      </c>
    </row>
    <row r="1233" spans="1:10" x14ac:dyDescent="0.2">
      <c r="A1233" s="1">
        <v>18</v>
      </c>
      <c r="B1233" s="1">
        <v>3695</v>
      </c>
      <c r="C1233" s="1" t="s">
        <v>1297</v>
      </c>
      <c r="D1233" s="1">
        <v>128</v>
      </c>
      <c r="E1233" s="1">
        <v>66</v>
      </c>
      <c r="F1233" s="1">
        <v>1343</v>
      </c>
      <c r="G1233" s="9">
        <v>0.515625</v>
      </c>
      <c r="H1233" s="10">
        <v>0.14445271779597901</v>
      </c>
      <c r="I1233" s="1">
        <v>-0.22099115993319299</v>
      </c>
      <c r="J1233" s="11">
        <v>-28.286868471448699</v>
      </c>
    </row>
    <row r="1234" spans="1:10" x14ac:dyDescent="0.2">
      <c r="A1234" s="1">
        <v>18</v>
      </c>
      <c r="B1234" s="1">
        <v>3701</v>
      </c>
      <c r="C1234" s="1" t="s">
        <v>1298</v>
      </c>
      <c r="D1234" s="1">
        <v>903</v>
      </c>
      <c r="E1234" s="1">
        <v>449</v>
      </c>
      <c r="F1234" s="1">
        <v>3631</v>
      </c>
      <c r="G1234" s="9">
        <v>0.497231450719823</v>
      </c>
      <c r="H1234" s="10">
        <v>0.37234921509226099</v>
      </c>
      <c r="I1234" s="1">
        <v>-0.20539301796097201</v>
      </c>
      <c r="J1234" s="11">
        <v>-185.46989521875801</v>
      </c>
    </row>
    <row r="1235" spans="1:10" x14ac:dyDescent="0.2">
      <c r="A1235" s="1">
        <v>18</v>
      </c>
      <c r="B1235" s="1">
        <v>3703</v>
      </c>
      <c r="C1235" s="1" t="s">
        <v>1299</v>
      </c>
      <c r="D1235" s="1">
        <v>51</v>
      </c>
      <c r="E1235" s="1">
        <v>48</v>
      </c>
      <c r="F1235" s="1">
        <v>1530</v>
      </c>
      <c r="G1235" s="9">
        <v>0.94117647058823495</v>
      </c>
      <c r="H1235" s="10">
        <v>6.4705882352941196E-2</v>
      </c>
      <c r="I1235" s="1">
        <v>0.31947349754284499</v>
      </c>
      <c r="J1235" s="11">
        <v>16.293148374685099</v>
      </c>
    </row>
    <row r="1236" spans="1:10" x14ac:dyDescent="0.2">
      <c r="A1236" s="1">
        <v>18</v>
      </c>
      <c r="B1236" s="1">
        <v>3705</v>
      </c>
      <c r="C1236" s="1" t="s">
        <v>1300</v>
      </c>
      <c r="D1236" s="1">
        <v>206</v>
      </c>
      <c r="E1236" s="1">
        <v>112</v>
      </c>
      <c r="F1236" s="1">
        <v>443</v>
      </c>
      <c r="G1236" s="9">
        <v>0.54368932038835005</v>
      </c>
      <c r="H1236" s="10">
        <v>0.71783295711060902</v>
      </c>
      <c r="I1236" s="1">
        <v>-0.16030991547616399</v>
      </c>
      <c r="J1236" s="11">
        <v>-33.023842588089799</v>
      </c>
    </row>
    <row r="1237" spans="1:10" x14ac:dyDescent="0.2">
      <c r="A1237" s="1">
        <v>18</v>
      </c>
      <c r="B1237" s="1">
        <v>3707</v>
      </c>
      <c r="C1237" s="1" t="s">
        <v>1301</v>
      </c>
      <c r="D1237" s="1">
        <v>41</v>
      </c>
      <c r="E1237" s="1">
        <v>25</v>
      </c>
      <c r="F1237" s="1">
        <v>755</v>
      </c>
      <c r="G1237" s="9">
        <v>0.60975609756097604</v>
      </c>
      <c r="H1237" s="10">
        <v>8.7417218543046404E-2</v>
      </c>
      <c r="I1237" s="1">
        <v>-0.105689839792487</v>
      </c>
      <c r="J1237" s="11">
        <v>-4.3332834314919602</v>
      </c>
    </row>
    <row r="1238" spans="1:10" x14ac:dyDescent="0.2">
      <c r="A1238" s="1">
        <v>18</v>
      </c>
      <c r="B1238" s="1">
        <v>3708</v>
      </c>
      <c r="C1238" s="1" t="s">
        <v>1302</v>
      </c>
      <c r="D1238" s="1">
        <v>51</v>
      </c>
      <c r="E1238" s="1">
        <v>30</v>
      </c>
      <c r="F1238" s="1">
        <v>1208</v>
      </c>
      <c r="G1238" s="9">
        <v>0.58823529411764697</v>
      </c>
      <c r="H1238" s="10">
        <v>6.7052980132450299E-2</v>
      </c>
      <c r="I1238" s="1">
        <v>-0.13369764186788399</v>
      </c>
      <c r="J1238" s="11">
        <v>-6.8185797352620696</v>
      </c>
    </row>
    <row r="1239" spans="1:10" x14ac:dyDescent="0.2">
      <c r="A1239" s="1">
        <v>18</v>
      </c>
      <c r="B1239" s="1">
        <v>3711</v>
      </c>
      <c r="C1239" s="1" t="s">
        <v>1303</v>
      </c>
      <c r="D1239" s="1">
        <v>57</v>
      </c>
      <c r="E1239" s="1">
        <v>5</v>
      </c>
      <c r="F1239" s="1">
        <v>174</v>
      </c>
      <c r="G1239" s="9">
        <v>8.7719298245614002E-2</v>
      </c>
      <c r="H1239" s="10">
        <v>0.35632183908046</v>
      </c>
      <c r="I1239" s="1">
        <v>-0.76536597550033103</v>
      </c>
      <c r="J1239" s="11">
        <v>-43.625860603518902</v>
      </c>
    </row>
    <row r="1240" spans="1:10" x14ac:dyDescent="0.2">
      <c r="A1240" s="1">
        <v>18</v>
      </c>
      <c r="B1240" s="1">
        <v>3712</v>
      </c>
      <c r="C1240" s="1" t="s">
        <v>1304</v>
      </c>
      <c r="D1240" s="1">
        <v>410</v>
      </c>
      <c r="E1240" s="1">
        <v>192</v>
      </c>
      <c r="F1240" s="1">
        <v>1949</v>
      </c>
      <c r="G1240" s="9">
        <v>0.46829268292682902</v>
      </c>
      <c r="H1240" s="10">
        <v>0.30887634684453602</v>
      </c>
      <c r="I1240" s="1">
        <v>-0.26444225886636002</v>
      </c>
      <c r="J1240" s="11">
        <v>-108.42132613520801</v>
      </c>
    </row>
    <row r="1241" spans="1:10" x14ac:dyDescent="0.2">
      <c r="A1241" s="1">
        <v>18</v>
      </c>
      <c r="B1241" s="1">
        <v>3713</v>
      </c>
      <c r="C1241" s="1" t="s">
        <v>1305</v>
      </c>
      <c r="D1241" s="1">
        <v>88</v>
      </c>
      <c r="E1241" s="1">
        <v>35</v>
      </c>
      <c r="F1241" s="1">
        <v>3252</v>
      </c>
      <c r="G1241" s="9">
        <v>0.39772727272727298</v>
      </c>
      <c r="H1241" s="10">
        <v>3.7822878228782303E-2</v>
      </c>
      <c r="I1241" s="1">
        <v>-0.37799012632180301</v>
      </c>
      <c r="J1241" s="11">
        <v>-33.263131116318696</v>
      </c>
    </row>
    <row r="1242" spans="1:10" x14ac:dyDescent="0.2">
      <c r="A1242" s="1">
        <v>18</v>
      </c>
      <c r="B1242" s="1">
        <v>3721</v>
      </c>
      <c r="C1242" s="1" t="s">
        <v>1306</v>
      </c>
      <c r="D1242" s="1">
        <v>3097</v>
      </c>
      <c r="E1242" s="1">
        <v>1555</v>
      </c>
      <c r="F1242" s="1">
        <v>1360</v>
      </c>
      <c r="G1242" s="9">
        <v>0.50209880529544704</v>
      </c>
      <c r="H1242" s="10">
        <v>3.4205882352941201</v>
      </c>
      <c r="I1242" s="1">
        <v>2.22622447876741E-3</v>
      </c>
      <c r="J1242" s="11">
        <v>6.8946172107426804</v>
      </c>
    </row>
    <row r="1243" spans="1:10" x14ac:dyDescent="0.2">
      <c r="A1243" s="1">
        <v>18</v>
      </c>
      <c r="B1243" s="1">
        <v>3722</v>
      </c>
      <c r="C1243" s="1" t="s">
        <v>1307</v>
      </c>
      <c r="D1243" s="1">
        <v>7745</v>
      </c>
      <c r="E1243" s="1">
        <v>2945</v>
      </c>
      <c r="F1243" s="1">
        <v>2276</v>
      </c>
      <c r="G1243" s="9">
        <v>0.38024531956100699</v>
      </c>
      <c r="H1243" s="10">
        <v>4.6968365553602798</v>
      </c>
      <c r="I1243" s="1">
        <v>7.7551433389687105E-2</v>
      </c>
      <c r="J1243" s="11">
        <v>600.63585160312698</v>
      </c>
    </row>
    <row r="1244" spans="1:10" x14ac:dyDescent="0.2">
      <c r="A1244" s="1">
        <v>18</v>
      </c>
      <c r="B1244" s="1">
        <v>3723</v>
      </c>
      <c r="C1244" s="1" t="s">
        <v>1308</v>
      </c>
      <c r="D1244" s="1">
        <v>1371</v>
      </c>
      <c r="E1244" s="1">
        <v>325</v>
      </c>
      <c r="F1244" s="1">
        <v>1279</v>
      </c>
      <c r="G1244" s="9">
        <v>0.237053245805981</v>
      </c>
      <c r="H1244" s="10">
        <v>1.32603596559812</v>
      </c>
      <c r="I1244" s="1">
        <v>-0.48516092661250998</v>
      </c>
      <c r="J1244" s="11">
        <v>-665.15563038575101</v>
      </c>
    </row>
    <row r="1245" spans="1:10" x14ac:dyDescent="0.2">
      <c r="A1245" s="1">
        <v>18</v>
      </c>
      <c r="B1245" s="1">
        <v>3731</v>
      </c>
      <c r="C1245" s="1" t="s">
        <v>1309</v>
      </c>
      <c r="D1245" s="1">
        <v>2422</v>
      </c>
      <c r="E1245" s="1">
        <v>459</v>
      </c>
      <c r="F1245" s="1">
        <v>906</v>
      </c>
      <c r="G1245" s="9">
        <v>0.189512799339389</v>
      </c>
      <c r="H1245" s="10">
        <v>3.1799116997792498</v>
      </c>
      <c r="I1245" s="1">
        <v>-0.43495269075360399</v>
      </c>
      <c r="J1245" s="11">
        <v>-1053.4554170052299</v>
      </c>
    </row>
    <row r="1246" spans="1:10" x14ac:dyDescent="0.2">
      <c r="A1246" s="1">
        <v>18</v>
      </c>
      <c r="B1246" s="1">
        <v>3732</v>
      </c>
      <c r="C1246" s="1" t="s">
        <v>1310</v>
      </c>
      <c r="D1246" s="1">
        <v>2644</v>
      </c>
      <c r="E1246" s="1">
        <v>1724</v>
      </c>
      <c r="F1246" s="1">
        <v>3332</v>
      </c>
      <c r="G1246" s="9">
        <v>0.65204236006051397</v>
      </c>
      <c r="H1246" s="10">
        <v>1.3109243697479001</v>
      </c>
      <c r="I1246" s="1">
        <v>9.7563660970578503E-2</v>
      </c>
      <c r="J1246" s="11">
        <v>257.95831960621001</v>
      </c>
    </row>
    <row r="1247" spans="1:10" x14ac:dyDescent="0.2">
      <c r="A1247" s="1">
        <v>18</v>
      </c>
      <c r="B1247" s="1">
        <v>3733</v>
      </c>
      <c r="C1247" s="1" t="s">
        <v>1311</v>
      </c>
      <c r="D1247" s="1">
        <v>1226</v>
      </c>
      <c r="E1247" s="1">
        <v>203</v>
      </c>
      <c r="F1247" s="1">
        <v>2798</v>
      </c>
      <c r="G1247" s="9">
        <v>0.16557911908646</v>
      </c>
      <c r="H1247" s="10">
        <v>0.51072194424589001</v>
      </c>
      <c r="I1247" s="1">
        <v>-0.61333551440199996</v>
      </c>
      <c r="J1247" s="11">
        <v>-751.94934065685197</v>
      </c>
    </row>
    <row r="1248" spans="1:10" x14ac:dyDescent="0.2">
      <c r="A1248" s="1">
        <v>18</v>
      </c>
      <c r="B1248" s="1">
        <v>3734</v>
      </c>
      <c r="C1248" s="1" t="s">
        <v>1312</v>
      </c>
      <c r="D1248" s="1">
        <v>1276</v>
      </c>
      <c r="E1248" s="1">
        <v>306</v>
      </c>
      <c r="F1248" s="1">
        <v>2800</v>
      </c>
      <c r="G1248" s="9">
        <v>0.239811912225705</v>
      </c>
      <c r="H1248" s="10">
        <v>0.56499999999999995</v>
      </c>
      <c r="I1248" s="1">
        <v>-0.51398512079954795</v>
      </c>
      <c r="J1248" s="11">
        <v>-655.84501414022304</v>
      </c>
    </row>
    <row r="1249" spans="1:10" x14ac:dyDescent="0.2">
      <c r="A1249" s="1">
        <v>18</v>
      </c>
      <c r="B1249" s="1">
        <v>3746</v>
      </c>
      <c r="C1249" s="1" t="s">
        <v>1313</v>
      </c>
      <c r="D1249" s="1">
        <v>1566</v>
      </c>
      <c r="E1249" s="1">
        <v>839</v>
      </c>
      <c r="F1249" s="1">
        <v>13869</v>
      </c>
      <c r="G1249" s="9">
        <v>0.53575989782886302</v>
      </c>
      <c r="H1249" s="10">
        <v>0.17340832071526399</v>
      </c>
      <c r="I1249" s="1">
        <v>-0.137169506800118</v>
      </c>
      <c r="J1249" s="11">
        <v>-214.807447648985</v>
      </c>
    </row>
    <row r="1250" spans="1:10" x14ac:dyDescent="0.2">
      <c r="A1250" s="1">
        <v>18</v>
      </c>
      <c r="B1250" s="1">
        <v>3752</v>
      </c>
      <c r="C1250" s="1" t="s">
        <v>1314</v>
      </c>
      <c r="D1250" s="1">
        <v>776</v>
      </c>
      <c r="E1250" s="1">
        <v>1266</v>
      </c>
      <c r="F1250" s="1">
        <v>3200</v>
      </c>
      <c r="G1250" s="9">
        <v>1.6314432989690699</v>
      </c>
      <c r="H1250" s="10">
        <v>0.63812500000000005</v>
      </c>
      <c r="I1250" s="1">
        <v>1.2561696498245101</v>
      </c>
      <c r="J1250" s="11">
        <v>974.78764826381598</v>
      </c>
    </row>
    <row r="1251" spans="1:10" x14ac:dyDescent="0.2">
      <c r="A1251" s="1">
        <v>18</v>
      </c>
      <c r="B1251" s="1">
        <v>3762</v>
      </c>
      <c r="C1251" s="1" t="s">
        <v>1315</v>
      </c>
      <c r="D1251" s="1">
        <v>4643</v>
      </c>
      <c r="E1251" s="1">
        <v>3418</v>
      </c>
      <c r="F1251" s="1">
        <v>23214</v>
      </c>
      <c r="G1251" s="9">
        <v>0.736161964247254</v>
      </c>
      <c r="H1251" s="10">
        <v>0.34724735073662399</v>
      </c>
      <c r="I1251" s="1">
        <v>0.248429184974505</v>
      </c>
      <c r="J1251" s="11">
        <v>1153.4567058366299</v>
      </c>
    </row>
    <row r="1252" spans="1:10" x14ac:dyDescent="0.2">
      <c r="A1252" s="1">
        <v>18</v>
      </c>
      <c r="B1252" s="1">
        <v>3764</v>
      </c>
      <c r="C1252" s="1" t="s">
        <v>1316</v>
      </c>
      <c r="D1252" s="1">
        <v>908</v>
      </c>
      <c r="E1252" s="1">
        <v>472</v>
      </c>
      <c r="F1252" s="1">
        <v>9743</v>
      </c>
      <c r="G1252" s="9">
        <v>0.51982378854625599</v>
      </c>
      <c r="H1252" s="10">
        <v>0.14164015190393101</v>
      </c>
      <c r="I1252" s="1">
        <v>-0.18485442018186801</v>
      </c>
      <c r="J1252" s="11">
        <v>-167.84781352513599</v>
      </c>
    </row>
    <row r="1253" spans="1:10" x14ac:dyDescent="0.2">
      <c r="A1253" s="1">
        <v>18</v>
      </c>
      <c r="B1253" s="1">
        <v>3781</v>
      </c>
      <c r="C1253" s="1" t="s">
        <v>1317</v>
      </c>
      <c r="D1253" s="1">
        <v>620</v>
      </c>
      <c r="E1253" s="1">
        <v>333</v>
      </c>
      <c r="F1253" s="1">
        <v>1444</v>
      </c>
      <c r="G1253" s="9">
        <v>0.53709677419354795</v>
      </c>
      <c r="H1253" s="10">
        <v>0.65997229916897504</v>
      </c>
      <c r="I1253" s="1">
        <v>-0.154577085761544</v>
      </c>
      <c r="J1253" s="11">
        <v>-95.837793172157106</v>
      </c>
    </row>
    <row r="1254" spans="1:10" x14ac:dyDescent="0.2">
      <c r="A1254" s="1">
        <v>18</v>
      </c>
      <c r="B1254" s="1">
        <v>3782</v>
      </c>
      <c r="C1254" s="1" t="s">
        <v>1318</v>
      </c>
      <c r="D1254" s="1">
        <v>1504</v>
      </c>
      <c r="E1254" s="1">
        <v>963</v>
      </c>
      <c r="F1254" s="1">
        <v>1632</v>
      </c>
      <c r="G1254" s="9">
        <v>0.64029255319148903</v>
      </c>
      <c r="H1254" s="10">
        <v>1.5116421568627501</v>
      </c>
      <c r="I1254" s="1">
        <v>4.4930903294079699E-2</v>
      </c>
      <c r="J1254" s="11">
        <v>67.576078554295805</v>
      </c>
    </row>
    <row r="1255" spans="1:10" x14ac:dyDescent="0.2">
      <c r="A1255" s="1">
        <v>18</v>
      </c>
      <c r="B1255" s="1">
        <v>3783</v>
      </c>
      <c r="C1255" s="1" t="s">
        <v>1319</v>
      </c>
      <c r="D1255" s="1">
        <v>232</v>
      </c>
      <c r="E1255" s="1">
        <v>93</v>
      </c>
      <c r="F1255" s="1">
        <v>782</v>
      </c>
      <c r="G1255" s="9">
        <v>0.40086206896551702</v>
      </c>
      <c r="H1255" s="10">
        <v>0.41560102301790303</v>
      </c>
      <c r="I1255" s="1">
        <v>-0.354067096605436</v>
      </c>
      <c r="J1255" s="11">
        <v>-82.143566412461198</v>
      </c>
    </row>
    <row r="1256" spans="1:10" x14ac:dyDescent="0.2">
      <c r="A1256" s="1">
        <v>18</v>
      </c>
      <c r="B1256" s="1">
        <v>3784</v>
      </c>
      <c r="C1256" s="1" t="s">
        <v>1320</v>
      </c>
      <c r="D1256" s="1">
        <v>2161</v>
      </c>
      <c r="E1256" s="1">
        <v>1864</v>
      </c>
      <c r="F1256" s="1">
        <v>3191</v>
      </c>
      <c r="G1256" s="9">
        <v>0.86256362795002295</v>
      </c>
      <c r="H1256" s="10">
        <v>1.2613600752115299</v>
      </c>
      <c r="I1256" s="1">
        <v>0.346955733051175</v>
      </c>
      <c r="J1256" s="11">
        <v>749.77133912358795</v>
      </c>
    </row>
    <row r="1257" spans="1:10" x14ac:dyDescent="0.2">
      <c r="A1257" s="1">
        <v>18</v>
      </c>
      <c r="B1257" s="1">
        <v>3785</v>
      </c>
      <c r="C1257" s="1" t="s">
        <v>1321</v>
      </c>
      <c r="D1257" s="1">
        <v>752</v>
      </c>
      <c r="E1257" s="1">
        <v>242</v>
      </c>
      <c r="F1257" s="1">
        <v>3091</v>
      </c>
      <c r="G1257" s="9">
        <v>0.32180851063829802</v>
      </c>
      <c r="H1257" s="10">
        <v>0.32157877709479099</v>
      </c>
      <c r="I1257" s="1">
        <v>-0.43855817815773102</v>
      </c>
      <c r="J1257" s="11">
        <v>-329.79574997461401</v>
      </c>
    </row>
    <row r="1258" spans="1:10" x14ac:dyDescent="0.2">
      <c r="A1258" s="1">
        <v>18</v>
      </c>
      <c r="B1258" s="1">
        <v>3786</v>
      </c>
      <c r="C1258" s="1" t="s">
        <v>1322</v>
      </c>
      <c r="D1258" s="1">
        <v>3014</v>
      </c>
      <c r="E1258" s="1">
        <v>2897</v>
      </c>
      <c r="F1258" s="1">
        <v>3090</v>
      </c>
      <c r="G1258" s="9">
        <v>0.96118115461181197</v>
      </c>
      <c r="H1258" s="10">
        <v>1.91294498381877</v>
      </c>
      <c r="I1258" s="1">
        <v>0.53183629270787303</v>
      </c>
      <c r="J1258" s="11">
        <v>1602.95458622153</v>
      </c>
    </row>
    <row r="1259" spans="1:10" x14ac:dyDescent="0.2">
      <c r="A1259" s="1">
        <v>18</v>
      </c>
      <c r="B1259" s="1">
        <v>3787</v>
      </c>
      <c r="C1259" s="1" t="s">
        <v>1323</v>
      </c>
      <c r="D1259" s="1">
        <v>5233</v>
      </c>
      <c r="E1259" s="1">
        <v>7489</v>
      </c>
      <c r="F1259" s="1">
        <v>1585</v>
      </c>
      <c r="G1259" s="9">
        <v>1.4311102618001099</v>
      </c>
      <c r="H1259" s="10">
        <v>8.0264984227129297</v>
      </c>
      <c r="I1259" s="1">
        <v>1.4529269923483501</v>
      </c>
      <c r="J1259" s="11">
        <v>7603.1669509589301</v>
      </c>
    </row>
    <row r="1260" spans="1:10" x14ac:dyDescent="0.2">
      <c r="A1260" s="1">
        <v>18</v>
      </c>
      <c r="B1260" s="1">
        <v>3788</v>
      </c>
      <c r="C1260" s="1" t="s">
        <v>1324</v>
      </c>
      <c r="D1260" s="1">
        <v>715</v>
      </c>
      <c r="E1260" s="1">
        <v>264</v>
      </c>
      <c r="F1260" s="1">
        <v>6005</v>
      </c>
      <c r="G1260" s="9">
        <v>0.36923076923076897</v>
      </c>
      <c r="H1260" s="10">
        <v>0.16303080766028299</v>
      </c>
      <c r="I1260" s="1">
        <v>-0.38508054996846403</v>
      </c>
      <c r="J1260" s="11">
        <v>-275.33259322745101</v>
      </c>
    </row>
    <row r="1261" spans="1:10" x14ac:dyDescent="0.2">
      <c r="A1261" s="1">
        <v>18</v>
      </c>
      <c r="B1261" s="1">
        <v>3789</v>
      </c>
      <c r="C1261" s="1" t="s">
        <v>1325</v>
      </c>
      <c r="D1261" s="1">
        <v>768</v>
      </c>
      <c r="E1261" s="1">
        <v>939</v>
      </c>
      <c r="F1261" s="1">
        <v>2433</v>
      </c>
      <c r="G1261" s="9">
        <v>1.22265625</v>
      </c>
      <c r="H1261" s="10">
        <v>0.70160295930949401</v>
      </c>
      <c r="I1261" s="1">
        <v>0.73326096758317805</v>
      </c>
      <c r="J1261" s="11">
        <v>563.14442310388097</v>
      </c>
    </row>
    <row r="1262" spans="1:10" x14ac:dyDescent="0.2">
      <c r="A1262" s="1">
        <v>18</v>
      </c>
      <c r="B1262" s="1">
        <v>3790</v>
      </c>
      <c r="C1262" s="1" t="s">
        <v>1326</v>
      </c>
      <c r="D1262" s="1">
        <v>1067</v>
      </c>
      <c r="E1262" s="1">
        <v>798</v>
      </c>
      <c r="F1262" s="1">
        <v>1549</v>
      </c>
      <c r="G1262" s="9">
        <v>0.74789128397375804</v>
      </c>
      <c r="H1262" s="10">
        <v>1.20400258231117</v>
      </c>
      <c r="I1262" s="1">
        <v>0.154263830387733</v>
      </c>
      <c r="J1262" s="11">
        <v>164.59950702371199</v>
      </c>
    </row>
    <row r="1263" spans="1:10" x14ac:dyDescent="0.2">
      <c r="A1263" s="1">
        <v>18</v>
      </c>
      <c r="B1263" s="1">
        <v>3791</v>
      </c>
      <c r="C1263" s="1" t="s">
        <v>1327</v>
      </c>
      <c r="D1263" s="1">
        <v>1244</v>
      </c>
      <c r="E1263" s="1">
        <v>813</v>
      </c>
      <c r="F1263" s="1">
        <v>3805</v>
      </c>
      <c r="G1263" s="9">
        <v>0.65353697749196105</v>
      </c>
      <c r="H1263" s="10">
        <v>0.54060446780551896</v>
      </c>
      <c r="I1263" s="1">
        <v>1.51522933832587E-2</v>
      </c>
      <c r="J1263" s="11">
        <v>18.8494529687738</v>
      </c>
    </row>
    <row r="1264" spans="1:10" x14ac:dyDescent="0.2">
      <c r="A1264" s="1">
        <v>18</v>
      </c>
      <c r="B1264" s="1">
        <v>3792</v>
      </c>
      <c r="C1264" s="1" t="s">
        <v>1328</v>
      </c>
      <c r="D1264" s="1">
        <v>1543</v>
      </c>
      <c r="E1264" s="1">
        <v>886</v>
      </c>
      <c r="F1264" s="1">
        <v>9198</v>
      </c>
      <c r="G1264" s="9">
        <v>0.57420609202851602</v>
      </c>
      <c r="H1264" s="10">
        <v>0.26407914764079099</v>
      </c>
      <c r="I1264" s="1">
        <v>-8.5296667675501897E-2</v>
      </c>
      <c r="J1264" s="11">
        <v>-131.61275822329901</v>
      </c>
    </row>
    <row r="1265" spans="1:10" x14ac:dyDescent="0.2">
      <c r="A1265" s="1">
        <v>18</v>
      </c>
      <c r="B1265" s="1">
        <v>3804</v>
      </c>
      <c r="C1265" s="1" t="s">
        <v>1329</v>
      </c>
      <c r="D1265" s="1">
        <v>90</v>
      </c>
      <c r="E1265" s="1">
        <v>23</v>
      </c>
      <c r="F1265" s="1">
        <v>1019</v>
      </c>
      <c r="G1265" s="9">
        <v>0.25555555555555598</v>
      </c>
      <c r="H1265" s="10">
        <v>0.110893032384691</v>
      </c>
      <c r="I1265" s="1">
        <v>-0.55774598211176096</v>
      </c>
      <c r="J1265" s="11">
        <v>-50.197138390058399</v>
      </c>
    </row>
    <row r="1266" spans="1:10" x14ac:dyDescent="0.2">
      <c r="A1266" s="1">
        <v>18</v>
      </c>
      <c r="B1266" s="1">
        <v>3805</v>
      </c>
      <c r="C1266" s="1" t="s">
        <v>1330</v>
      </c>
      <c r="D1266" s="1">
        <v>265</v>
      </c>
      <c r="E1266" s="1">
        <v>62</v>
      </c>
      <c r="F1266" s="1">
        <v>354</v>
      </c>
      <c r="G1266" s="9">
        <v>0.23396226415094301</v>
      </c>
      <c r="H1266" s="10">
        <v>0.92372881355932202</v>
      </c>
      <c r="I1266" s="1">
        <v>-0.54799843654160196</v>
      </c>
      <c r="J1266" s="11">
        <v>-145.219585683525</v>
      </c>
    </row>
    <row r="1267" spans="1:10" x14ac:dyDescent="0.2">
      <c r="A1267" s="1">
        <v>18</v>
      </c>
      <c r="B1267" s="1">
        <v>3808</v>
      </c>
      <c r="C1267" s="1" t="s">
        <v>1331</v>
      </c>
      <c r="D1267" s="1">
        <v>139</v>
      </c>
      <c r="E1267" s="1">
        <v>21</v>
      </c>
      <c r="F1267" s="1">
        <v>3169</v>
      </c>
      <c r="G1267" s="9">
        <v>0.15107913669064699</v>
      </c>
      <c r="H1267" s="10">
        <v>5.0489113284947901E-2</v>
      </c>
      <c r="I1267" s="1">
        <v>-0.69225097667674396</v>
      </c>
      <c r="J1267" s="11">
        <v>-96.222885758067306</v>
      </c>
    </row>
    <row r="1268" spans="1:10" x14ac:dyDescent="0.2">
      <c r="A1268" s="1">
        <v>18</v>
      </c>
      <c r="B1268" s="1">
        <v>3810</v>
      </c>
      <c r="C1268" s="1" t="s">
        <v>1332</v>
      </c>
      <c r="D1268" s="1">
        <v>110</v>
      </c>
      <c r="E1268" s="1">
        <v>18</v>
      </c>
      <c r="F1268" s="1">
        <v>746</v>
      </c>
      <c r="G1268" s="9">
        <v>0.163636363636364</v>
      </c>
      <c r="H1268" s="10">
        <v>0.17158176943699699</v>
      </c>
      <c r="I1268" s="1">
        <v>-0.67271931659971995</v>
      </c>
      <c r="J1268" s="11">
        <v>-73.999124825969105</v>
      </c>
    </row>
    <row r="1269" spans="1:10" x14ac:dyDescent="0.2">
      <c r="A1269" s="1">
        <v>18</v>
      </c>
      <c r="B1269" s="1">
        <v>3821</v>
      </c>
      <c r="C1269" s="1" t="s">
        <v>1333</v>
      </c>
      <c r="D1269" s="1">
        <v>762</v>
      </c>
      <c r="E1269" s="1">
        <v>211</v>
      </c>
      <c r="F1269" s="1">
        <v>3524</v>
      </c>
      <c r="G1269" s="9">
        <v>0.27690288713910799</v>
      </c>
      <c r="H1269" s="10">
        <v>0.27610669693530099</v>
      </c>
      <c r="I1269" s="1">
        <v>-0.497541459328117</v>
      </c>
      <c r="J1269" s="11">
        <v>-379.126592008025</v>
      </c>
    </row>
    <row r="1270" spans="1:10" x14ac:dyDescent="0.2">
      <c r="A1270" s="1">
        <v>18</v>
      </c>
      <c r="B1270" s="1">
        <v>3822</v>
      </c>
      <c r="C1270" s="1" t="s">
        <v>1334</v>
      </c>
      <c r="D1270" s="1">
        <v>1308</v>
      </c>
      <c r="E1270" s="1">
        <v>522</v>
      </c>
      <c r="F1270" s="1">
        <v>6879</v>
      </c>
      <c r="G1270" s="9">
        <v>0.399082568807339</v>
      </c>
      <c r="H1270" s="10">
        <v>0.26602703881378098</v>
      </c>
      <c r="I1270" s="1">
        <v>-0.31941780376054102</v>
      </c>
      <c r="J1270" s="11">
        <v>-417.79848731878798</v>
      </c>
    </row>
    <row r="1271" spans="1:10" x14ac:dyDescent="0.2">
      <c r="A1271" s="1">
        <v>18</v>
      </c>
      <c r="B1271" s="1">
        <v>3823</v>
      </c>
      <c r="C1271" s="1" t="s">
        <v>1335</v>
      </c>
      <c r="D1271" s="1">
        <v>353</v>
      </c>
      <c r="E1271" s="1">
        <v>141</v>
      </c>
      <c r="F1271" s="1">
        <v>3020</v>
      </c>
      <c r="G1271" s="9">
        <v>0.39943342776203999</v>
      </c>
      <c r="H1271" s="10">
        <v>0.16357615894039701</v>
      </c>
      <c r="I1271" s="1">
        <v>-0.36059041691702598</v>
      </c>
      <c r="J1271" s="11">
        <v>-127.28841717170999</v>
      </c>
    </row>
    <row r="1272" spans="1:10" x14ac:dyDescent="0.2">
      <c r="A1272" s="1">
        <v>18</v>
      </c>
      <c r="B1272" s="1">
        <v>3831</v>
      </c>
      <c r="C1272" s="1" t="s">
        <v>1336</v>
      </c>
      <c r="D1272" s="1">
        <v>573</v>
      </c>
      <c r="E1272" s="1">
        <v>203</v>
      </c>
      <c r="F1272" s="1">
        <v>1029</v>
      </c>
      <c r="G1272" s="9">
        <v>0.35427574171029702</v>
      </c>
      <c r="H1272" s="10">
        <v>0.75413022351797898</v>
      </c>
      <c r="I1272" s="1">
        <v>-0.38768148762948601</v>
      </c>
      <c r="J1272" s="11">
        <v>-222.141492411695</v>
      </c>
    </row>
    <row r="1273" spans="1:10" x14ac:dyDescent="0.2">
      <c r="A1273" s="1">
        <v>18</v>
      </c>
      <c r="B1273" s="1">
        <v>3832</v>
      </c>
      <c r="C1273" s="1" t="s">
        <v>1337</v>
      </c>
      <c r="D1273" s="1">
        <v>1016</v>
      </c>
      <c r="E1273" s="1">
        <v>760</v>
      </c>
      <c r="F1273" s="1">
        <v>1060</v>
      </c>
      <c r="G1273" s="9">
        <v>0.74803149606299202</v>
      </c>
      <c r="H1273" s="10">
        <v>1.6754716981132101</v>
      </c>
      <c r="I1273" s="1">
        <v>0.17015066798664999</v>
      </c>
      <c r="J1273" s="11">
        <v>172.87307867443599</v>
      </c>
    </row>
    <row r="1274" spans="1:10" x14ac:dyDescent="0.2">
      <c r="A1274" s="1">
        <v>18</v>
      </c>
      <c r="B1274" s="1">
        <v>3833</v>
      </c>
      <c r="C1274" s="1" t="s">
        <v>1338</v>
      </c>
      <c r="D1274" s="1">
        <v>137</v>
      </c>
      <c r="E1274" s="1">
        <v>21</v>
      </c>
      <c r="F1274" s="1">
        <v>718</v>
      </c>
      <c r="G1274" s="9">
        <v>0.153284671532847</v>
      </c>
      <c r="H1274" s="10">
        <v>0.220055710306407</v>
      </c>
      <c r="I1274" s="1">
        <v>-0.683123150547846</v>
      </c>
      <c r="J1274" s="11">
        <v>-93.587871625054902</v>
      </c>
    </row>
    <row r="1275" spans="1:10" x14ac:dyDescent="0.2">
      <c r="A1275" s="1">
        <v>18</v>
      </c>
      <c r="B1275" s="1">
        <v>3834</v>
      </c>
      <c r="C1275" s="1" t="s">
        <v>1339</v>
      </c>
      <c r="D1275" s="1">
        <v>2478</v>
      </c>
      <c r="E1275" s="1">
        <v>895</v>
      </c>
      <c r="F1275" s="1">
        <v>3377</v>
      </c>
      <c r="G1275" s="9">
        <v>0.36117836965294597</v>
      </c>
      <c r="H1275" s="10">
        <v>0.99881551673082603</v>
      </c>
      <c r="I1275" s="1">
        <v>-0.29427267357596998</v>
      </c>
      <c r="J1275" s="11">
        <v>-729.20768512125403</v>
      </c>
    </row>
    <row r="1276" spans="1:10" x14ac:dyDescent="0.2">
      <c r="A1276" s="1">
        <v>18</v>
      </c>
      <c r="B1276" s="1">
        <v>3835</v>
      </c>
      <c r="C1276" s="1" t="s">
        <v>1340</v>
      </c>
      <c r="D1276" s="1">
        <v>754</v>
      </c>
      <c r="E1276" s="1">
        <v>411</v>
      </c>
      <c r="F1276" s="1">
        <v>1916</v>
      </c>
      <c r="G1276" s="9">
        <v>0.54509283819628696</v>
      </c>
      <c r="H1276" s="10">
        <v>0.60803757828810001</v>
      </c>
      <c r="I1276" s="1">
        <v>-0.140960726185514</v>
      </c>
      <c r="J1276" s="11">
        <v>-106.284387543878</v>
      </c>
    </row>
    <row r="1277" spans="1:10" x14ac:dyDescent="0.2">
      <c r="A1277" s="1">
        <v>18</v>
      </c>
      <c r="B1277" s="1">
        <v>3836</v>
      </c>
      <c r="C1277" s="1" t="s">
        <v>1341</v>
      </c>
      <c r="D1277" s="1">
        <v>166</v>
      </c>
      <c r="E1277" s="1">
        <v>19</v>
      </c>
      <c r="F1277" s="1">
        <v>919</v>
      </c>
      <c r="G1277" s="9">
        <v>0.114457831325301</v>
      </c>
      <c r="H1277" s="10">
        <v>0.20130576713819401</v>
      </c>
      <c r="I1277" s="1">
        <v>-0.73254380255495599</v>
      </c>
      <c r="J1277" s="11">
        <v>-121.602271224123</v>
      </c>
    </row>
    <row r="1278" spans="1:10" x14ac:dyDescent="0.2">
      <c r="A1278" s="1">
        <v>18</v>
      </c>
      <c r="B1278" s="1">
        <v>3837</v>
      </c>
      <c r="C1278" s="1" t="s">
        <v>1342</v>
      </c>
      <c r="D1278" s="1">
        <v>187</v>
      </c>
      <c r="E1278" s="1">
        <v>126</v>
      </c>
      <c r="F1278" s="1">
        <v>2627</v>
      </c>
      <c r="G1278" s="9">
        <v>0.67379679144384996</v>
      </c>
      <c r="H1278" s="10">
        <v>0.119147316330415</v>
      </c>
      <c r="I1278" s="1">
        <v>-1.6479186581827399E-2</v>
      </c>
      <c r="J1278" s="11">
        <v>-3.0816078908017301</v>
      </c>
    </row>
    <row r="1279" spans="1:10" x14ac:dyDescent="0.2">
      <c r="A1279" s="1">
        <v>18</v>
      </c>
      <c r="B1279" s="1">
        <v>3847</v>
      </c>
      <c r="C1279" s="1" t="s">
        <v>1343</v>
      </c>
      <c r="D1279" s="1">
        <v>1533</v>
      </c>
      <c r="E1279" s="1">
        <v>1085</v>
      </c>
      <c r="F1279" s="1">
        <v>10804</v>
      </c>
      <c r="G1279" s="9">
        <v>0.70776255707762603</v>
      </c>
      <c r="H1279" s="10">
        <v>0.24231766012587899</v>
      </c>
      <c r="I1279" s="1">
        <v>8.5007610901879499E-2</v>
      </c>
      <c r="J1279" s="11">
        <v>130.31666751258101</v>
      </c>
    </row>
    <row r="1280" spans="1:10" x14ac:dyDescent="0.2">
      <c r="A1280" s="1">
        <v>18</v>
      </c>
      <c r="B1280" s="1">
        <v>3851</v>
      </c>
      <c r="C1280" s="1" t="s">
        <v>1344</v>
      </c>
      <c r="D1280" s="1">
        <v>11136</v>
      </c>
      <c r="E1280" s="1">
        <v>8856</v>
      </c>
      <c r="F1280" s="1">
        <v>16884</v>
      </c>
      <c r="G1280" s="9">
        <v>0.79525862068965503</v>
      </c>
      <c r="H1280" s="10">
        <v>1.1840796019900499</v>
      </c>
      <c r="I1280" s="1">
        <v>0.61259063130436997</v>
      </c>
      <c r="J1280" s="11">
        <v>6821.8092702054601</v>
      </c>
    </row>
    <row r="1281" spans="1:10" x14ac:dyDescent="0.2">
      <c r="A1281" s="1">
        <v>18</v>
      </c>
      <c r="B1281" s="1">
        <v>3861</v>
      </c>
      <c r="C1281" s="1" t="s">
        <v>1345</v>
      </c>
      <c r="D1281" s="1">
        <v>587</v>
      </c>
      <c r="E1281" s="1">
        <v>219</v>
      </c>
      <c r="F1281" s="1">
        <v>2294</v>
      </c>
      <c r="G1281" s="9">
        <v>0.37308347529812602</v>
      </c>
      <c r="H1281" s="10">
        <v>0.35135135135135098</v>
      </c>
      <c r="I1281" s="1">
        <v>-0.37811585391437602</v>
      </c>
      <c r="J1281" s="11">
        <v>-221.95400624773899</v>
      </c>
    </row>
    <row r="1282" spans="1:10" x14ac:dyDescent="0.2">
      <c r="A1282" s="1">
        <v>18</v>
      </c>
      <c r="B1282" s="1">
        <v>3862</v>
      </c>
      <c r="C1282" s="1" t="s">
        <v>1346</v>
      </c>
      <c r="D1282" s="1">
        <v>204</v>
      </c>
      <c r="E1282" s="1">
        <v>69</v>
      </c>
      <c r="F1282" s="1">
        <v>3016</v>
      </c>
      <c r="G1282" s="9">
        <v>0.33823529411764702</v>
      </c>
      <c r="H1282" s="10">
        <v>9.0517241379310304E-2</v>
      </c>
      <c r="I1282" s="1">
        <v>-0.44782288111997798</v>
      </c>
      <c r="J1282" s="11">
        <v>-91.355867748475603</v>
      </c>
    </row>
    <row r="1283" spans="1:10" x14ac:dyDescent="0.2">
      <c r="A1283" s="1">
        <v>18</v>
      </c>
      <c r="B1283" s="1">
        <v>3863</v>
      </c>
      <c r="C1283" s="1" t="s">
        <v>1347</v>
      </c>
      <c r="D1283" s="1">
        <v>1184</v>
      </c>
      <c r="E1283" s="1">
        <v>407</v>
      </c>
      <c r="F1283" s="1">
        <v>2283</v>
      </c>
      <c r="G1283" s="9">
        <v>0.34375</v>
      </c>
      <c r="H1283" s="10">
        <v>0.69689005694261896</v>
      </c>
      <c r="I1283" s="1">
        <v>-0.379184815169675</v>
      </c>
      <c r="J1283" s="11">
        <v>-448.95482116089499</v>
      </c>
    </row>
    <row r="1284" spans="1:10" x14ac:dyDescent="0.2">
      <c r="A1284" s="1">
        <v>18</v>
      </c>
      <c r="B1284" s="1">
        <v>3871</v>
      </c>
      <c r="C1284" s="1" t="s">
        <v>1348</v>
      </c>
      <c r="D1284" s="1">
        <v>3841</v>
      </c>
      <c r="E1284" s="1">
        <v>2200</v>
      </c>
      <c r="F1284" s="1">
        <v>8298</v>
      </c>
      <c r="G1284" s="9">
        <v>0.57276750846133795</v>
      </c>
      <c r="H1284" s="10">
        <v>0.72800674861412396</v>
      </c>
      <c r="I1284" s="1">
        <v>2.11858069021643E-2</v>
      </c>
      <c r="J1284" s="11">
        <v>81.374684311213201</v>
      </c>
    </row>
    <row r="1285" spans="1:10" x14ac:dyDescent="0.2">
      <c r="A1285" s="1">
        <v>18</v>
      </c>
      <c r="B1285" s="1">
        <v>3881</v>
      </c>
      <c r="C1285" s="1" t="s">
        <v>1349</v>
      </c>
      <c r="D1285" s="1">
        <v>209</v>
      </c>
      <c r="E1285" s="1">
        <v>84</v>
      </c>
      <c r="F1285" s="1">
        <v>1694</v>
      </c>
      <c r="G1285" s="9">
        <v>0.401913875598086</v>
      </c>
      <c r="H1285" s="10">
        <v>0.172963400236127</v>
      </c>
      <c r="I1285" s="1">
        <v>-0.36274747460592199</v>
      </c>
      <c r="J1285" s="11">
        <v>-75.8142221926377</v>
      </c>
    </row>
    <row r="1286" spans="1:10" x14ac:dyDescent="0.2">
      <c r="A1286" s="1">
        <v>18</v>
      </c>
      <c r="B1286" s="1">
        <v>3882</v>
      </c>
      <c r="C1286" s="1" t="s">
        <v>1350</v>
      </c>
      <c r="D1286" s="1">
        <v>838</v>
      </c>
      <c r="E1286" s="1">
        <v>522</v>
      </c>
      <c r="F1286" s="1">
        <v>749</v>
      </c>
      <c r="G1286" s="9">
        <v>0.62291169451074002</v>
      </c>
      <c r="H1286" s="10">
        <v>1.81575433911883</v>
      </c>
      <c r="I1286" s="1">
        <v>7.7009047305672002E-3</v>
      </c>
      <c r="J1286" s="11">
        <v>6.4533581642153104</v>
      </c>
    </row>
    <row r="1287" spans="1:10" x14ac:dyDescent="0.2">
      <c r="A1287" s="1">
        <v>18</v>
      </c>
      <c r="B1287" s="1">
        <v>3883</v>
      </c>
      <c r="C1287" s="1" t="s">
        <v>1351</v>
      </c>
      <c r="D1287" s="1">
        <v>749</v>
      </c>
      <c r="E1287" s="1">
        <v>239</v>
      </c>
      <c r="F1287" s="1">
        <v>1779</v>
      </c>
      <c r="G1287" s="9">
        <v>0.31909212283044103</v>
      </c>
      <c r="H1287" s="10">
        <v>0.55536818437324298</v>
      </c>
      <c r="I1287" s="1">
        <v>-0.43337648507870402</v>
      </c>
      <c r="J1287" s="11">
        <v>-324.59898732394902</v>
      </c>
    </row>
    <row r="1288" spans="1:10" x14ac:dyDescent="0.2">
      <c r="A1288" s="1">
        <v>18</v>
      </c>
      <c r="B1288" s="1">
        <v>3891</v>
      </c>
      <c r="C1288" s="1" t="s">
        <v>1352</v>
      </c>
      <c r="D1288" s="1">
        <v>1228</v>
      </c>
      <c r="E1288" s="1">
        <v>411</v>
      </c>
      <c r="F1288" s="1">
        <v>2920</v>
      </c>
      <c r="G1288" s="9">
        <v>0.33469055374592799</v>
      </c>
      <c r="H1288" s="10">
        <v>0.56130136986301404</v>
      </c>
      <c r="I1288" s="1">
        <v>-0.39417617757719597</v>
      </c>
      <c r="J1288" s="11">
        <v>-484.04834606479699</v>
      </c>
    </row>
    <row r="1289" spans="1:10" x14ac:dyDescent="0.2">
      <c r="A1289" s="1">
        <v>18</v>
      </c>
      <c r="B1289" s="1">
        <v>3893</v>
      </c>
      <c r="C1289" s="1" t="s">
        <v>1353</v>
      </c>
      <c r="D1289" s="1">
        <v>337</v>
      </c>
      <c r="E1289" s="1">
        <v>127</v>
      </c>
      <c r="F1289" s="1">
        <v>3277</v>
      </c>
      <c r="G1289" s="9">
        <v>0.37685459940652799</v>
      </c>
      <c r="H1289" s="10">
        <v>0.14159292035398199</v>
      </c>
      <c r="I1289" s="1">
        <v>-0.39104617584085199</v>
      </c>
      <c r="J1289" s="11">
        <v>-131.782561258367</v>
      </c>
    </row>
    <row r="1290" spans="1:10" x14ac:dyDescent="0.2">
      <c r="A1290" s="1">
        <v>18</v>
      </c>
      <c r="B1290" s="1">
        <v>3901</v>
      </c>
      <c r="C1290" s="1" t="s">
        <v>1354</v>
      </c>
      <c r="D1290" s="1">
        <v>34547</v>
      </c>
      <c r="E1290" s="1">
        <v>31727</v>
      </c>
      <c r="F1290" s="1">
        <v>2693</v>
      </c>
      <c r="G1290" s="9">
        <v>0.91837207282832101</v>
      </c>
      <c r="H1290" s="10">
        <v>24.609728926847399</v>
      </c>
      <c r="I1290" s="1">
        <v>2.5772782356309398</v>
      </c>
      <c r="J1290" s="11">
        <v>89037.231206341996</v>
      </c>
    </row>
    <row r="1291" spans="1:10" x14ac:dyDescent="0.2">
      <c r="A1291" s="1">
        <v>18</v>
      </c>
      <c r="B1291" s="1">
        <v>3911</v>
      </c>
      <c r="C1291" s="1" t="s">
        <v>1355</v>
      </c>
      <c r="D1291" s="1">
        <v>2067</v>
      </c>
      <c r="E1291" s="1">
        <v>845</v>
      </c>
      <c r="F1291" s="1">
        <v>4233</v>
      </c>
      <c r="G1291" s="9">
        <v>0.40880503144654101</v>
      </c>
      <c r="H1291" s="10">
        <v>0.68792818332152095</v>
      </c>
      <c r="I1291" s="1">
        <v>-0.261051721401306</v>
      </c>
      <c r="J1291" s="11">
        <v>-539.59390813649998</v>
      </c>
    </row>
    <row r="1292" spans="1:10" x14ac:dyDescent="0.2">
      <c r="A1292" s="1">
        <v>18</v>
      </c>
      <c r="B1292" s="1">
        <v>3921</v>
      </c>
      <c r="C1292" s="1" t="s">
        <v>1356</v>
      </c>
      <c r="D1292" s="1">
        <v>3247</v>
      </c>
      <c r="E1292" s="1">
        <v>2970</v>
      </c>
      <c r="F1292" s="1">
        <v>11873</v>
      </c>
      <c r="G1292" s="9">
        <v>0.914690483523252</v>
      </c>
      <c r="H1292" s="10">
        <v>0.52362503158426699</v>
      </c>
      <c r="I1292" s="1">
        <v>0.42911826964199001</v>
      </c>
      <c r="J1292" s="11">
        <v>1393.3470215275399</v>
      </c>
    </row>
    <row r="1293" spans="1:10" x14ac:dyDescent="0.2">
      <c r="A1293" s="1">
        <v>18</v>
      </c>
      <c r="B1293" s="1">
        <v>3926</v>
      </c>
      <c r="C1293" s="1" t="s">
        <v>1357</v>
      </c>
      <c r="D1293" s="1">
        <v>506</v>
      </c>
      <c r="E1293" s="1">
        <v>84</v>
      </c>
      <c r="F1293" s="1">
        <v>731</v>
      </c>
      <c r="G1293" s="9">
        <v>0.16600790513833999</v>
      </c>
      <c r="H1293" s="10">
        <v>0.80711354309165495</v>
      </c>
      <c r="I1293" s="1">
        <v>-0.63011977105905503</v>
      </c>
      <c r="J1293" s="11">
        <v>-318.84060415588198</v>
      </c>
    </row>
    <row r="1294" spans="1:10" x14ac:dyDescent="0.2">
      <c r="A1294" s="1">
        <v>18</v>
      </c>
      <c r="B1294" s="1">
        <v>3932</v>
      </c>
      <c r="C1294" s="1" t="s">
        <v>1358</v>
      </c>
      <c r="D1294" s="1">
        <v>306</v>
      </c>
      <c r="E1294" s="1">
        <v>115</v>
      </c>
      <c r="F1294" s="1">
        <v>2262</v>
      </c>
      <c r="G1294" s="9">
        <v>0.37581699346405201</v>
      </c>
      <c r="H1294" s="10">
        <v>0.18611847922192801</v>
      </c>
      <c r="I1294" s="1">
        <v>-0.39193095890718399</v>
      </c>
      <c r="J1294" s="11">
        <v>-119.93087342559799</v>
      </c>
    </row>
    <row r="1295" spans="1:10" x14ac:dyDescent="0.2">
      <c r="A1295" s="1">
        <v>18</v>
      </c>
      <c r="B1295" s="1">
        <v>3941</v>
      </c>
      <c r="C1295" s="1" t="s">
        <v>1359</v>
      </c>
      <c r="D1295" s="1">
        <v>1036</v>
      </c>
      <c r="E1295" s="1">
        <v>329</v>
      </c>
      <c r="F1295" s="1">
        <v>1547</v>
      </c>
      <c r="G1295" s="9">
        <v>0.31756756756756799</v>
      </c>
      <c r="H1295" s="10">
        <v>0.88235294117647101</v>
      </c>
      <c r="I1295" s="1">
        <v>-0.41169075158162199</v>
      </c>
      <c r="J1295" s="11">
        <v>-426.511618638561</v>
      </c>
    </row>
    <row r="1296" spans="1:10" x14ac:dyDescent="0.2">
      <c r="A1296" s="1">
        <v>18</v>
      </c>
      <c r="B1296" s="1">
        <v>3945</v>
      </c>
      <c r="C1296" s="1" t="s">
        <v>1360</v>
      </c>
      <c r="D1296" s="1">
        <v>3072</v>
      </c>
      <c r="E1296" s="1">
        <v>1025</v>
      </c>
      <c r="F1296" s="1">
        <v>3504</v>
      </c>
      <c r="G1296" s="9">
        <v>0.33365885416666702</v>
      </c>
      <c r="H1296" s="10">
        <v>1.16923515981735</v>
      </c>
      <c r="I1296" s="1">
        <v>-0.29971397705896702</v>
      </c>
      <c r="J1296" s="11">
        <v>-920.72133752514605</v>
      </c>
    </row>
    <row r="1297" spans="1:10" x14ac:dyDescent="0.2">
      <c r="A1297" s="1">
        <v>18</v>
      </c>
      <c r="B1297" s="1">
        <v>3946</v>
      </c>
      <c r="C1297" s="1" t="s">
        <v>1361</v>
      </c>
      <c r="D1297" s="1">
        <v>2430</v>
      </c>
      <c r="E1297" s="1">
        <v>651</v>
      </c>
      <c r="F1297" s="1">
        <v>2511</v>
      </c>
      <c r="G1297" s="9">
        <v>0.26790123456790099</v>
      </c>
      <c r="H1297" s="10">
        <v>1.2270011947431301</v>
      </c>
      <c r="I1297" s="1">
        <v>-0.40738273421361099</v>
      </c>
      <c r="J1297" s="11">
        <v>-989.94004413907396</v>
      </c>
    </row>
    <row r="1298" spans="1:10" x14ac:dyDescent="0.2">
      <c r="A1298" s="1">
        <v>18</v>
      </c>
      <c r="B1298" s="1">
        <v>3947</v>
      </c>
      <c r="C1298" s="1" t="s">
        <v>1362</v>
      </c>
      <c r="D1298" s="1">
        <v>3320</v>
      </c>
      <c r="E1298" s="1">
        <v>964</v>
      </c>
      <c r="F1298" s="1">
        <v>1005</v>
      </c>
      <c r="G1298" s="9">
        <v>0.290361445783133</v>
      </c>
      <c r="H1298" s="10">
        <v>4.26268656716418</v>
      </c>
      <c r="I1298" s="1">
        <v>-0.22921733543761599</v>
      </c>
      <c r="J1298" s="11">
        <v>-761.00155365288595</v>
      </c>
    </row>
    <row r="1299" spans="1:10" x14ac:dyDescent="0.2">
      <c r="A1299" s="1">
        <v>18</v>
      </c>
      <c r="B1299" s="1">
        <v>3951</v>
      </c>
      <c r="C1299" s="1" t="s">
        <v>1363</v>
      </c>
      <c r="D1299" s="1">
        <v>719</v>
      </c>
      <c r="E1299" s="1">
        <v>162</v>
      </c>
      <c r="F1299" s="1">
        <v>1594</v>
      </c>
      <c r="G1299" s="9">
        <v>0.22531293463143301</v>
      </c>
      <c r="H1299" s="10">
        <v>0.55269761606022605</v>
      </c>
      <c r="I1299" s="1">
        <v>-0.55509793294658705</v>
      </c>
      <c r="J1299" s="11">
        <v>-399.11541378859602</v>
      </c>
    </row>
    <row r="1300" spans="1:10" x14ac:dyDescent="0.2">
      <c r="A1300" s="1">
        <v>18</v>
      </c>
      <c r="B1300" s="1">
        <v>3952</v>
      </c>
      <c r="C1300" s="1" t="s">
        <v>1364</v>
      </c>
      <c r="D1300" s="1">
        <v>909</v>
      </c>
      <c r="E1300" s="1">
        <v>299</v>
      </c>
      <c r="F1300" s="1">
        <v>925</v>
      </c>
      <c r="G1300" s="9">
        <v>0.32893289328932901</v>
      </c>
      <c r="H1300" s="10">
        <v>1.3059459459459499</v>
      </c>
      <c r="I1300" s="1">
        <v>-0.38619395545525598</v>
      </c>
      <c r="J1300" s="11">
        <v>-351.05030550882799</v>
      </c>
    </row>
    <row r="1301" spans="1:10" x14ac:dyDescent="0.2">
      <c r="A1301" s="1">
        <v>18</v>
      </c>
      <c r="B1301" s="1">
        <v>3953</v>
      </c>
      <c r="C1301" s="1" t="s">
        <v>1365</v>
      </c>
      <c r="D1301" s="1">
        <v>2740</v>
      </c>
      <c r="E1301" s="1">
        <v>1678</v>
      </c>
      <c r="F1301" s="1">
        <v>2616</v>
      </c>
      <c r="G1301" s="9">
        <v>0.61240875912408799</v>
      </c>
      <c r="H1301" s="10">
        <v>1.6888379204893</v>
      </c>
      <c r="I1301" s="1">
        <v>6.4668636657097697E-2</v>
      </c>
      <c r="J1301" s="11">
        <v>177.19206444044801</v>
      </c>
    </row>
    <row r="1302" spans="1:10" x14ac:dyDescent="0.2">
      <c r="A1302" s="1">
        <v>18</v>
      </c>
      <c r="B1302" s="1">
        <v>3954</v>
      </c>
      <c r="C1302" s="1" t="s">
        <v>1366</v>
      </c>
      <c r="D1302" s="1">
        <v>2306</v>
      </c>
      <c r="E1302" s="1">
        <v>849</v>
      </c>
      <c r="F1302" s="1">
        <v>1037</v>
      </c>
      <c r="G1302" s="9">
        <v>0.36816999132697298</v>
      </c>
      <c r="H1302" s="10">
        <v>3.0424300867888099</v>
      </c>
      <c r="I1302" s="1">
        <v>-0.21527121180868899</v>
      </c>
      <c r="J1302" s="11">
        <v>-496.41541443083702</v>
      </c>
    </row>
    <row r="1303" spans="1:10" x14ac:dyDescent="0.2">
      <c r="A1303" s="1">
        <v>18</v>
      </c>
      <c r="B1303" s="1">
        <v>3955</v>
      </c>
      <c r="C1303" s="1" t="s">
        <v>1367</v>
      </c>
      <c r="D1303" s="1">
        <v>8692</v>
      </c>
      <c r="E1303" s="1">
        <v>5815</v>
      </c>
      <c r="F1303" s="1">
        <v>1802</v>
      </c>
      <c r="G1303" s="9">
        <v>0.66900598251265497</v>
      </c>
      <c r="H1303" s="10">
        <v>8.0504994450610408</v>
      </c>
      <c r="I1303" s="1">
        <v>0.61191731003541106</v>
      </c>
      <c r="J1303" s="11">
        <v>5318.7852588277901</v>
      </c>
    </row>
    <row r="1304" spans="1:10" x14ac:dyDescent="0.2">
      <c r="A1304" s="1">
        <v>18</v>
      </c>
      <c r="B1304" s="1">
        <v>3961</v>
      </c>
      <c r="C1304" s="1" t="s">
        <v>1368</v>
      </c>
      <c r="D1304" s="1">
        <v>1975</v>
      </c>
      <c r="E1304" s="1">
        <v>1132</v>
      </c>
      <c r="F1304" s="1">
        <v>3942</v>
      </c>
      <c r="G1304" s="9">
        <v>0.57316455696202495</v>
      </c>
      <c r="H1304" s="10">
        <v>0.78817858954845299</v>
      </c>
      <c r="I1304" s="1">
        <v>-4.9845524237136001E-2</v>
      </c>
      <c r="J1304" s="11">
        <v>-98.444910368343599</v>
      </c>
    </row>
    <row r="1305" spans="1:10" x14ac:dyDescent="0.2">
      <c r="A1305" s="1">
        <v>18</v>
      </c>
      <c r="B1305" s="1">
        <v>3962</v>
      </c>
      <c r="C1305" s="1" t="s">
        <v>1369</v>
      </c>
      <c r="D1305" s="1">
        <v>2639</v>
      </c>
      <c r="E1305" s="1">
        <v>1548</v>
      </c>
      <c r="F1305" s="1">
        <v>5178</v>
      </c>
      <c r="G1305" s="9">
        <v>0.58658582796513803</v>
      </c>
      <c r="H1305" s="10">
        <v>0.808613364233295</v>
      </c>
      <c r="I1305" s="1">
        <v>-5.5789998166044302E-3</v>
      </c>
      <c r="J1305" s="11">
        <v>-14.722980516019099</v>
      </c>
    </row>
    <row r="1306" spans="1:10" x14ac:dyDescent="0.2">
      <c r="A1306" s="1">
        <v>18</v>
      </c>
      <c r="B1306" s="1">
        <v>3972</v>
      </c>
      <c r="C1306" s="1" t="s">
        <v>1370</v>
      </c>
      <c r="D1306" s="1">
        <v>1385</v>
      </c>
      <c r="E1306" s="1">
        <v>569</v>
      </c>
      <c r="F1306" s="1">
        <v>3865</v>
      </c>
      <c r="G1306" s="9">
        <v>0.41083032490974702</v>
      </c>
      <c r="H1306" s="10">
        <v>0.50556274256144895</v>
      </c>
      <c r="I1306" s="1">
        <v>-0.29228060494913</v>
      </c>
      <c r="J1306" s="11">
        <v>-404.808637854545</v>
      </c>
    </row>
    <row r="1307" spans="1:10" x14ac:dyDescent="0.2">
      <c r="A1307" s="1">
        <v>18</v>
      </c>
      <c r="B1307" s="1">
        <v>3981</v>
      </c>
      <c r="C1307" s="1" t="s">
        <v>1371</v>
      </c>
      <c r="D1307" s="1">
        <v>1278</v>
      </c>
      <c r="E1307" s="1">
        <v>550</v>
      </c>
      <c r="F1307" s="1">
        <v>3171</v>
      </c>
      <c r="G1307" s="9">
        <v>0.43035993740219097</v>
      </c>
      <c r="H1307" s="10">
        <v>0.57647429832860297</v>
      </c>
      <c r="I1307" s="1">
        <v>-0.26876624261645898</v>
      </c>
      <c r="J1307" s="11">
        <v>-343.48325806383502</v>
      </c>
    </row>
    <row r="1308" spans="1:10" x14ac:dyDescent="0.2">
      <c r="A1308" s="1">
        <v>18</v>
      </c>
      <c r="B1308" s="1">
        <v>3982</v>
      </c>
      <c r="C1308" s="1" t="s">
        <v>1372</v>
      </c>
      <c r="D1308" s="1">
        <v>2058</v>
      </c>
      <c r="E1308" s="1">
        <v>1292</v>
      </c>
      <c r="F1308" s="1">
        <v>4262</v>
      </c>
      <c r="G1308" s="9">
        <v>0.62779397473275</v>
      </c>
      <c r="H1308" s="10">
        <v>0.78601595495072696</v>
      </c>
      <c r="I1308" s="1">
        <v>2.3512962553703401E-2</v>
      </c>
      <c r="J1308" s="11">
        <v>48.389676935521699</v>
      </c>
    </row>
    <row r="1309" spans="1:10" x14ac:dyDescent="0.2">
      <c r="A1309" s="1">
        <v>18</v>
      </c>
      <c r="B1309" s="1">
        <v>3983</v>
      </c>
      <c r="C1309" s="1" t="s">
        <v>1373</v>
      </c>
      <c r="D1309" s="1">
        <v>398</v>
      </c>
      <c r="E1309" s="1">
        <v>133</v>
      </c>
      <c r="F1309" s="1">
        <v>4830</v>
      </c>
      <c r="G1309" s="9">
        <v>0.33417085427135701</v>
      </c>
      <c r="H1309" s="10">
        <v>0.10993788819875799</v>
      </c>
      <c r="I1309" s="1">
        <v>-0.444639488848733</v>
      </c>
      <c r="J1309" s="11">
        <v>-176.966516561796</v>
      </c>
    </row>
    <row r="1310" spans="1:10" x14ac:dyDescent="0.2">
      <c r="A1310" s="1">
        <v>18</v>
      </c>
      <c r="B1310" s="1">
        <v>3985</v>
      </c>
      <c r="C1310" s="1" t="s">
        <v>1374</v>
      </c>
      <c r="D1310" s="1">
        <v>1240</v>
      </c>
      <c r="E1310" s="1">
        <v>417</v>
      </c>
      <c r="F1310" s="1">
        <v>5415</v>
      </c>
      <c r="G1310" s="9">
        <v>0.33629032258064501</v>
      </c>
      <c r="H1310" s="10">
        <v>0.30600184672206798</v>
      </c>
      <c r="I1310" s="1">
        <v>-0.40124453556796302</v>
      </c>
      <c r="J1310" s="11">
        <v>-497.54322410427397</v>
      </c>
    </row>
    <row r="1311" spans="1:10" x14ac:dyDescent="0.2">
      <c r="A1311" s="1">
        <v>18</v>
      </c>
      <c r="B1311" s="1">
        <v>3986</v>
      </c>
      <c r="C1311" s="1" t="s">
        <v>1375</v>
      </c>
      <c r="D1311" s="1">
        <v>1359</v>
      </c>
      <c r="E1311" s="1">
        <v>759</v>
      </c>
      <c r="F1311" s="1">
        <v>5227</v>
      </c>
      <c r="G1311" s="9">
        <v>0.55849889624724103</v>
      </c>
      <c r="H1311" s="10">
        <v>0.40520374976085699</v>
      </c>
      <c r="I1311" s="1">
        <v>-0.107440602733364</v>
      </c>
      <c r="J1311" s="11">
        <v>-146.011779114642</v>
      </c>
    </row>
    <row r="1312" spans="1:10" x14ac:dyDescent="0.2">
      <c r="A1312" s="1">
        <v>18</v>
      </c>
      <c r="B1312" s="1">
        <v>3987</v>
      </c>
      <c r="C1312" s="1" t="s">
        <v>1376</v>
      </c>
      <c r="D1312" s="1">
        <v>1205</v>
      </c>
      <c r="E1312" s="1">
        <v>576</v>
      </c>
      <c r="F1312" s="1">
        <v>3159</v>
      </c>
      <c r="G1312" s="9">
        <v>0.47800829875518702</v>
      </c>
      <c r="H1312" s="10">
        <v>0.563786008230453</v>
      </c>
      <c r="I1312" s="1">
        <v>-0.21093881056335001</v>
      </c>
      <c r="J1312" s="11">
        <v>-254.18126672883699</v>
      </c>
    </row>
    <row r="1313" spans="1:10" x14ac:dyDescent="0.2">
      <c r="A1313" s="1">
        <v>19</v>
      </c>
      <c r="B1313" s="1">
        <v>4001</v>
      </c>
      <c r="C1313" s="1" t="s">
        <v>1377</v>
      </c>
      <c r="D1313" s="1">
        <v>20445</v>
      </c>
      <c r="E1313" s="1">
        <v>33523</v>
      </c>
      <c r="F1313" s="1">
        <v>1148</v>
      </c>
      <c r="G1313" s="9">
        <v>1.6396674003423799</v>
      </c>
      <c r="H1313" s="10">
        <v>47.010452961672499</v>
      </c>
      <c r="I1313" s="1">
        <v>3.7879430738022499</v>
      </c>
      <c r="J1313" s="11">
        <v>77444.496143887096</v>
      </c>
    </row>
    <row r="1314" spans="1:10" x14ac:dyDescent="0.2">
      <c r="A1314" s="1">
        <v>19</v>
      </c>
      <c r="B1314" s="1">
        <v>4002</v>
      </c>
      <c r="C1314" s="1" t="s">
        <v>1378</v>
      </c>
      <c r="D1314" s="1">
        <v>1486</v>
      </c>
      <c r="E1314" s="1">
        <v>312</v>
      </c>
      <c r="F1314" s="1">
        <v>391</v>
      </c>
      <c r="G1314" s="9">
        <v>0.20995962314939401</v>
      </c>
      <c r="H1314" s="10">
        <v>4.5984654731457804</v>
      </c>
      <c r="I1314" s="1">
        <v>-0.39238686922749999</v>
      </c>
      <c r="J1314" s="11">
        <v>-583.08688767206502</v>
      </c>
    </row>
    <row r="1315" spans="1:10" x14ac:dyDescent="0.2">
      <c r="A1315" s="1">
        <v>19</v>
      </c>
      <c r="B1315" s="1">
        <v>4003</v>
      </c>
      <c r="C1315" s="1" t="s">
        <v>1379</v>
      </c>
      <c r="D1315" s="1">
        <v>7614</v>
      </c>
      <c r="E1315" s="1">
        <v>4683</v>
      </c>
      <c r="F1315" s="1">
        <v>529</v>
      </c>
      <c r="G1315" s="9">
        <v>0.61505122143419999</v>
      </c>
      <c r="H1315" s="10">
        <v>23.245746691871499</v>
      </c>
      <c r="I1315" s="1">
        <v>1.0712239107083501</v>
      </c>
      <c r="J1315" s="11">
        <v>8156.2988561333796</v>
      </c>
    </row>
    <row r="1316" spans="1:10" x14ac:dyDescent="0.2">
      <c r="A1316" s="1">
        <v>19</v>
      </c>
      <c r="B1316" s="1">
        <v>4004</v>
      </c>
      <c r="C1316" s="1" t="s">
        <v>1380</v>
      </c>
      <c r="D1316" s="1">
        <v>682</v>
      </c>
      <c r="E1316" s="1">
        <v>319</v>
      </c>
      <c r="F1316" s="1">
        <v>1262</v>
      </c>
      <c r="G1316" s="9">
        <v>0.467741935483871</v>
      </c>
      <c r="H1316" s="10">
        <v>0.79318541996830405</v>
      </c>
      <c r="I1316" s="1">
        <v>-0.236184919903795</v>
      </c>
      <c r="J1316" s="11">
        <v>-161.07811537438801</v>
      </c>
    </row>
    <row r="1317" spans="1:10" x14ac:dyDescent="0.2">
      <c r="A1317" s="1">
        <v>19</v>
      </c>
      <c r="B1317" s="1">
        <v>4005</v>
      </c>
      <c r="C1317" s="1" t="s">
        <v>1381</v>
      </c>
      <c r="D1317" s="1">
        <v>3932</v>
      </c>
      <c r="E1317" s="1">
        <v>925</v>
      </c>
      <c r="F1317" s="1">
        <v>975</v>
      </c>
      <c r="G1317" s="9">
        <v>0.23524923702950201</v>
      </c>
      <c r="H1317" s="10">
        <v>4.9815384615384604</v>
      </c>
      <c r="I1317" s="1">
        <v>-0.24876503676098599</v>
      </c>
      <c r="J1317" s="11">
        <v>-978.14412454419801</v>
      </c>
    </row>
    <row r="1318" spans="1:10" x14ac:dyDescent="0.2">
      <c r="A1318" s="1">
        <v>19</v>
      </c>
      <c r="B1318" s="1">
        <v>4006</v>
      </c>
      <c r="C1318" s="1" t="s">
        <v>1382</v>
      </c>
      <c r="D1318" s="1">
        <v>7257</v>
      </c>
      <c r="E1318" s="1">
        <v>2541</v>
      </c>
      <c r="F1318" s="1">
        <v>1724</v>
      </c>
      <c r="G1318" s="9">
        <v>0.35014468788755698</v>
      </c>
      <c r="H1318" s="10">
        <v>5.6832946635730899</v>
      </c>
      <c r="I1318" s="1">
        <v>5.6677821677571599E-2</v>
      </c>
      <c r="J1318" s="11">
        <v>411.31095191413698</v>
      </c>
    </row>
    <row r="1319" spans="1:10" x14ac:dyDescent="0.2">
      <c r="A1319" s="1">
        <v>19</v>
      </c>
      <c r="B1319" s="1">
        <v>4007</v>
      </c>
      <c r="C1319" s="1" t="s">
        <v>1383</v>
      </c>
      <c r="D1319" s="1">
        <v>1543</v>
      </c>
      <c r="E1319" s="1">
        <v>769</v>
      </c>
      <c r="F1319" s="1">
        <v>353</v>
      </c>
      <c r="G1319" s="9">
        <v>0.498379779650032</v>
      </c>
      <c r="H1319" s="10">
        <v>6.5495750708215299</v>
      </c>
      <c r="I1319" s="1">
        <v>5.3614718542237497E-2</v>
      </c>
      <c r="J1319" s="11">
        <v>82.727510710672405</v>
      </c>
    </row>
    <row r="1320" spans="1:10" x14ac:dyDescent="0.2">
      <c r="A1320" s="1">
        <v>19</v>
      </c>
      <c r="B1320" s="1">
        <v>4008</v>
      </c>
      <c r="C1320" s="1" t="s">
        <v>1384</v>
      </c>
      <c r="D1320" s="1">
        <v>5979</v>
      </c>
      <c r="E1320" s="1">
        <v>1355</v>
      </c>
      <c r="F1320" s="1">
        <v>1175</v>
      </c>
      <c r="G1320" s="9">
        <v>0.226626526174946</v>
      </c>
      <c r="H1320" s="10">
        <v>6.2417021276595701</v>
      </c>
      <c r="I1320" s="1">
        <v>-0.13150327527378899</v>
      </c>
      <c r="J1320" s="11">
        <v>-786.25808286198696</v>
      </c>
    </row>
    <row r="1321" spans="1:10" x14ac:dyDescent="0.2">
      <c r="A1321" s="1">
        <v>19</v>
      </c>
      <c r="B1321" s="1">
        <v>4009</v>
      </c>
      <c r="C1321" s="1" t="s">
        <v>1385</v>
      </c>
      <c r="D1321" s="1">
        <v>3785</v>
      </c>
      <c r="E1321" s="1">
        <v>1352</v>
      </c>
      <c r="F1321" s="1">
        <v>694</v>
      </c>
      <c r="G1321" s="9">
        <v>0.35719947159841497</v>
      </c>
      <c r="H1321" s="10">
        <v>7.4020172910662803</v>
      </c>
      <c r="I1321" s="1">
        <v>-6.9734932018069799E-3</v>
      </c>
      <c r="J1321" s="11">
        <v>-26.394671768839402</v>
      </c>
    </row>
    <row r="1322" spans="1:10" x14ac:dyDescent="0.2">
      <c r="A1322" s="1">
        <v>19</v>
      </c>
      <c r="B1322" s="1">
        <v>4010</v>
      </c>
      <c r="C1322" s="1" t="s">
        <v>1386</v>
      </c>
      <c r="D1322" s="1">
        <v>7775</v>
      </c>
      <c r="E1322" s="1">
        <v>4210</v>
      </c>
      <c r="F1322" s="1">
        <v>713</v>
      </c>
      <c r="G1322" s="9">
        <v>0.54147909967845698</v>
      </c>
      <c r="H1322" s="10">
        <v>16.809256661991601</v>
      </c>
      <c r="I1322" s="1">
        <v>0.74114133856362696</v>
      </c>
      <c r="J1322" s="11">
        <v>5762.3739073322004</v>
      </c>
    </row>
    <row r="1323" spans="1:10" x14ac:dyDescent="0.2">
      <c r="A1323" s="1">
        <v>19</v>
      </c>
      <c r="B1323" s="1">
        <v>4012</v>
      </c>
      <c r="C1323" s="1" t="s">
        <v>1387</v>
      </c>
      <c r="D1323" s="1">
        <v>9787</v>
      </c>
      <c r="E1323" s="1">
        <v>5144</v>
      </c>
      <c r="F1323" s="1">
        <v>1050</v>
      </c>
      <c r="G1323" s="9">
        <v>0.52559517727597804</v>
      </c>
      <c r="H1323" s="10">
        <v>14.22</v>
      </c>
      <c r="I1323" s="1">
        <v>0.70298272006239104</v>
      </c>
      <c r="J1323" s="11">
        <v>6880.0918812506197</v>
      </c>
    </row>
    <row r="1324" spans="1:10" x14ac:dyDescent="0.2">
      <c r="A1324" s="1">
        <v>19</v>
      </c>
      <c r="B1324" s="1">
        <v>4013</v>
      </c>
      <c r="C1324" s="1" t="s">
        <v>1388</v>
      </c>
      <c r="D1324" s="1">
        <v>4065</v>
      </c>
      <c r="E1324" s="1">
        <v>1881</v>
      </c>
      <c r="F1324" s="1">
        <v>286</v>
      </c>
      <c r="G1324" s="9">
        <v>0.46273062730627301</v>
      </c>
      <c r="H1324" s="10">
        <v>20.790209790209801</v>
      </c>
      <c r="I1324" s="1">
        <v>0.642929073047105</v>
      </c>
      <c r="J1324" s="11">
        <v>2613.5066819364802</v>
      </c>
    </row>
    <row r="1325" spans="1:10" x14ac:dyDescent="0.2">
      <c r="A1325" s="1">
        <v>19</v>
      </c>
      <c r="B1325" s="1">
        <v>4021</v>
      </c>
      <c r="C1325" s="1" t="s">
        <v>1389</v>
      </c>
      <c r="D1325" s="1">
        <v>18670</v>
      </c>
      <c r="E1325" s="1">
        <v>30276</v>
      </c>
      <c r="F1325" s="1">
        <v>1295</v>
      </c>
      <c r="G1325" s="9">
        <v>1.6216389930369599</v>
      </c>
      <c r="H1325" s="10">
        <v>37.796138996139</v>
      </c>
      <c r="I1325" s="1">
        <v>3.3481932668338699</v>
      </c>
      <c r="J1325" s="11">
        <v>62510.768291788299</v>
      </c>
    </row>
    <row r="1326" spans="1:10" x14ac:dyDescent="0.2">
      <c r="A1326" s="1">
        <v>19</v>
      </c>
      <c r="B1326" s="1">
        <v>4022</v>
      </c>
      <c r="C1326" s="1" t="s">
        <v>1390</v>
      </c>
      <c r="D1326" s="1">
        <v>1541</v>
      </c>
      <c r="E1326" s="1">
        <v>730</v>
      </c>
      <c r="F1326" s="1">
        <v>489</v>
      </c>
      <c r="G1326" s="9">
        <v>0.47371836469824802</v>
      </c>
      <c r="H1326" s="10">
        <v>4.6441717791411001</v>
      </c>
      <c r="I1326" s="1">
        <v>-4.97651189128877E-2</v>
      </c>
      <c r="J1326" s="11">
        <v>-76.688048244759997</v>
      </c>
    </row>
    <row r="1327" spans="1:10" x14ac:dyDescent="0.2">
      <c r="A1327" s="1">
        <v>19</v>
      </c>
      <c r="B1327" s="1">
        <v>4023</v>
      </c>
      <c r="C1327" s="1" t="s">
        <v>1391</v>
      </c>
      <c r="D1327" s="1">
        <v>2652</v>
      </c>
      <c r="E1327" s="1">
        <v>997</v>
      </c>
      <c r="F1327" s="1">
        <v>597</v>
      </c>
      <c r="G1327" s="9">
        <v>0.37594268476621401</v>
      </c>
      <c r="H1327" s="10">
        <v>6.1122278056951398</v>
      </c>
      <c r="I1327" s="1">
        <v>-7.6201718846439295E-2</v>
      </c>
      <c r="J1327" s="11">
        <v>-202.08695838075701</v>
      </c>
    </row>
    <row r="1328" spans="1:10" x14ac:dyDescent="0.2">
      <c r="A1328" s="1">
        <v>19</v>
      </c>
      <c r="B1328" s="1">
        <v>4024</v>
      </c>
      <c r="C1328" s="1" t="s">
        <v>1392</v>
      </c>
      <c r="D1328" s="1">
        <v>2904</v>
      </c>
      <c r="E1328" s="1">
        <v>1072</v>
      </c>
      <c r="F1328" s="1">
        <v>744</v>
      </c>
      <c r="G1328" s="9">
        <v>0.36914600550964199</v>
      </c>
      <c r="H1328" s="10">
        <v>5.3440860215053796</v>
      </c>
      <c r="I1328" s="1">
        <v>-0.103839947526191</v>
      </c>
      <c r="J1328" s="11">
        <v>-301.55120761605798</v>
      </c>
    </row>
    <row r="1329" spans="1:10" x14ac:dyDescent="0.2">
      <c r="A1329" s="1">
        <v>19</v>
      </c>
      <c r="B1329" s="1">
        <v>4026</v>
      </c>
      <c r="C1329" s="1" t="s">
        <v>1393</v>
      </c>
      <c r="D1329" s="1">
        <v>3302</v>
      </c>
      <c r="E1329" s="1">
        <v>749</v>
      </c>
      <c r="F1329" s="1">
        <v>208</v>
      </c>
      <c r="G1329" s="9">
        <v>0.22683222289521501</v>
      </c>
      <c r="H1329" s="10">
        <v>19.475961538461501</v>
      </c>
      <c r="I1329" s="1">
        <v>0.26039580948776198</v>
      </c>
      <c r="J1329" s="11">
        <v>859.82696292858896</v>
      </c>
    </row>
    <row r="1330" spans="1:10" x14ac:dyDescent="0.2">
      <c r="A1330" s="1">
        <v>19</v>
      </c>
      <c r="B1330" s="1">
        <v>4027</v>
      </c>
      <c r="C1330" s="1" t="s">
        <v>1394</v>
      </c>
      <c r="D1330" s="1">
        <v>5568</v>
      </c>
      <c r="E1330" s="1">
        <v>1218</v>
      </c>
      <c r="F1330" s="1">
        <v>512</v>
      </c>
      <c r="G1330" s="9">
        <v>0.21875</v>
      </c>
      <c r="H1330" s="10">
        <v>13.25390625</v>
      </c>
      <c r="I1330" s="1">
        <v>0.10573498054420399</v>
      </c>
      <c r="J1330" s="11">
        <v>588.73237167012906</v>
      </c>
    </row>
    <row r="1331" spans="1:10" x14ac:dyDescent="0.2">
      <c r="A1331" s="1">
        <v>19</v>
      </c>
      <c r="B1331" s="1">
        <v>4028</v>
      </c>
      <c r="C1331" s="1" t="s">
        <v>1395</v>
      </c>
      <c r="D1331" s="1">
        <v>970</v>
      </c>
      <c r="E1331" s="1">
        <v>118</v>
      </c>
      <c r="F1331" s="1">
        <v>400</v>
      </c>
      <c r="G1331" s="9">
        <v>0.121649484536082</v>
      </c>
      <c r="H1331" s="10">
        <v>2.72</v>
      </c>
      <c r="I1331" s="1">
        <v>-0.59682346519850604</v>
      </c>
      <c r="J1331" s="11">
        <v>-578.918761242551</v>
      </c>
    </row>
    <row r="1332" spans="1:10" x14ac:dyDescent="0.2">
      <c r="A1332" s="1">
        <v>19</v>
      </c>
      <c r="B1332" s="1">
        <v>4029</v>
      </c>
      <c r="C1332" s="1" t="s">
        <v>1396</v>
      </c>
      <c r="D1332" s="1">
        <v>4911</v>
      </c>
      <c r="E1332" s="1">
        <v>1630</v>
      </c>
      <c r="F1332" s="1">
        <v>535</v>
      </c>
      <c r="G1332" s="9">
        <v>0.33190796171859099</v>
      </c>
      <c r="H1332" s="10">
        <v>12.2261682242991</v>
      </c>
      <c r="I1332" s="1">
        <v>0.186435308096076</v>
      </c>
      <c r="J1332" s="11">
        <v>915.58379805982997</v>
      </c>
    </row>
    <row r="1333" spans="1:10" x14ac:dyDescent="0.2">
      <c r="A1333" s="1">
        <v>19</v>
      </c>
      <c r="B1333" s="1">
        <v>4030</v>
      </c>
      <c r="C1333" s="1" t="s">
        <v>1397</v>
      </c>
      <c r="D1333" s="1">
        <v>1929</v>
      </c>
      <c r="E1333" s="1">
        <v>649</v>
      </c>
      <c r="F1333" s="1">
        <v>237</v>
      </c>
      <c r="G1333" s="9">
        <v>0.33644375324002102</v>
      </c>
      <c r="H1333" s="10">
        <v>10.8776371308017</v>
      </c>
      <c r="I1333" s="1">
        <v>2.3622253752807E-2</v>
      </c>
      <c r="J1333" s="11">
        <v>45.567327489164803</v>
      </c>
    </row>
    <row r="1334" spans="1:10" x14ac:dyDescent="0.2">
      <c r="A1334" s="1">
        <v>19</v>
      </c>
      <c r="B1334" s="1">
        <v>4031</v>
      </c>
      <c r="C1334" s="1" t="s">
        <v>1398</v>
      </c>
      <c r="D1334" s="1">
        <v>1685</v>
      </c>
      <c r="E1334" s="1">
        <v>399</v>
      </c>
      <c r="F1334" s="1">
        <v>471</v>
      </c>
      <c r="G1334" s="9">
        <v>0.236795252225519</v>
      </c>
      <c r="H1334" s="10">
        <v>4.4246284501061597</v>
      </c>
      <c r="I1334" s="1">
        <v>-0.35658789357621801</v>
      </c>
      <c r="J1334" s="11">
        <v>-600.85060067592701</v>
      </c>
    </row>
    <row r="1335" spans="1:10" x14ac:dyDescent="0.2">
      <c r="A1335" s="1">
        <v>19</v>
      </c>
      <c r="B1335" s="1">
        <v>4032</v>
      </c>
      <c r="C1335" s="1" t="s">
        <v>1399</v>
      </c>
      <c r="D1335" s="1">
        <v>2078</v>
      </c>
      <c r="E1335" s="1">
        <v>2390</v>
      </c>
      <c r="F1335" s="1">
        <v>348</v>
      </c>
      <c r="G1335" s="9">
        <v>1.15014436958614</v>
      </c>
      <c r="H1335" s="10">
        <v>12.8390804597701</v>
      </c>
      <c r="I1335" s="1">
        <v>1.1482345578331199</v>
      </c>
      <c r="J1335" s="11">
        <v>2386.03141117722</v>
      </c>
    </row>
    <row r="1336" spans="1:10" x14ac:dyDescent="0.2">
      <c r="A1336" s="1">
        <v>19</v>
      </c>
      <c r="B1336" s="1">
        <v>4033</v>
      </c>
      <c r="C1336" s="1" t="s">
        <v>1400</v>
      </c>
      <c r="D1336" s="1">
        <v>5150</v>
      </c>
      <c r="E1336" s="1">
        <v>1756</v>
      </c>
      <c r="F1336" s="1">
        <v>456</v>
      </c>
      <c r="G1336" s="9">
        <v>0.340970873786408</v>
      </c>
      <c r="H1336" s="10">
        <v>15.144736842105299</v>
      </c>
      <c r="I1336" s="1">
        <v>0.31724458013326001</v>
      </c>
      <c r="J1336" s="11">
        <v>1633.8095876862899</v>
      </c>
    </row>
    <row r="1337" spans="1:10" x14ac:dyDescent="0.2">
      <c r="A1337" s="1">
        <v>19</v>
      </c>
      <c r="B1337" s="1">
        <v>4034</v>
      </c>
      <c r="C1337" s="1" t="s">
        <v>1401</v>
      </c>
      <c r="D1337" s="1">
        <v>8603</v>
      </c>
      <c r="E1337" s="1">
        <v>2459</v>
      </c>
      <c r="F1337" s="1">
        <v>511</v>
      </c>
      <c r="G1337" s="9">
        <v>0.28583052423573202</v>
      </c>
      <c r="H1337" s="10">
        <v>21.647749510763202</v>
      </c>
      <c r="I1337" s="1">
        <v>0.62747033884480696</v>
      </c>
      <c r="J1337" s="11">
        <v>5398.1273250818704</v>
      </c>
    </row>
    <row r="1338" spans="1:10" x14ac:dyDescent="0.2">
      <c r="A1338" s="1">
        <v>19</v>
      </c>
      <c r="B1338" s="1">
        <v>4035</v>
      </c>
      <c r="C1338" s="1" t="s">
        <v>1402</v>
      </c>
      <c r="D1338" s="1">
        <v>3622</v>
      </c>
      <c r="E1338" s="1">
        <v>722</v>
      </c>
      <c r="F1338" s="1">
        <v>329</v>
      </c>
      <c r="G1338" s="9">
        <v>0.19933738266151299</v>
      </c>
      <c r="H1338" s="10">
        <v>13.2036474164134</v>
      </c>
      <c r="I1338" s="1">
        <v>1.94784583077538E-3</v>
      </c>
      <c r="J1338" s="11">
        <v>7.0550975990684304</v>
      </c>
    </row>
    <row r="1339" spans="1:10" x14ac:dyDescent="0.2">
      <c r="A1339" s="1">
        <v>19</v>
      </c>
      <c r="B1339" s="1">
        <v>4037</v>
      </c>
      <c r="C1339" s="1" t="s">
        <v>1403</v>
      </c>
      <c r="D1339" s="1">
        <v>4000</v>
      </c>
      <c r="E1339" s="1">
        <v>808</v>
      </c>
      <c r="F1339" s="1">
        <v>432</v>
      </c>
      <c r="G1339" s="9">
        <v>0.20200000000000001</v>
      </c>
      <c r="H1339" s="10">
        <v>11.1296296296296</v>
      </c>
      <c r="I1339" s="1">
        <v>-5.7650623308990297E-2</v>
      </c>
      <c r="J1339" s="11">
        <v>-230.60249323596099</v>
      </c>
    </row>
    <row r="1340" spans="1:10" x14ac:dyDescent="0.2">
      <c r="A1340" s="1">
        <v>19</v>
      </c>
      <c r="B1340" s="1">
        <v>4038</v>
      </c>
      <c r="C1340" s="1" t="s">
        <v>1404</v>
      </c>
      <c r="D1340" s="1">
        <v>8637</v>
      </c>
      <c r="E1340" s="1">
        <v>2056</v>
      </c>
      <c r="F1340" s="1">
        <v>825</v>
      </c>
      <c r="G1340" s="9">
        <v>0.23804561769132801</v>
      </c>
      <c r="H1340" s="10">
        <v>12.9612121212121</v>
      </c>
      <c r="I1340" s="1">
        <v>0.240895692488165</v>
      </c>
      <c r="J1340" s="11">
        <v>2080.6160960202801</v>
      </c>
    </row>
    <row r="1341" spans="1:10" x14ac:dyDescent="0.2">
      <c r="A1341" s="1">
        <v>19</v>
      </c>
      <c r="B1341" s="1">
        <v>4039</v>
      </c>
      <c r="C1341" s="1" t="s">
        <v>1405</v>
      </c>
      <c r="D1341" s="1">
        <v>2040</v>
      </c>
      <c r="E1341" s="1">
        <v>496</v>
      </c>
      <c r="F1341" s="1">
        <v>385</v>
      </c>
      <c r="G1341" s="9">
        <v>0.243137254901961</v>
      </c>
      <c r="H1341" s="10">
        <v>6.5870129870129901</v>
      </c>
      <c r="I1341" s="1">
        <v>-0.25311209577235999</v>
      </c>
      <c r="J1341" s="11">
        <v>-516.34867537561502</v>
      </c>
    </row>
    <row r="1342" spans="1:10" x14ac:dyDescent="0.2">
      <c r="A1342" s="1">
        <v>19</v>
      </c>
      <c r="B1342" s="1">
        <v>4040</v>
      </c>
      <c r="C1342" s="1" t="s">
        <v>1406</v>
      </c>
      <c r="D1342" s="1">
        <v>11040</v>
      </c>
      <c r="E1342" s="1">
        <v>7839</v>
      </c>
      <c r="F1342" s="1">
        <v>847</v>
      </c>
      <c r="G1342" s="9">
        <v>0.71005434782608701</v>
      </c>
      <c r="H1342" s="10">
        <v>22.2892561983471</v>
      </c>
      <c r="I1342" s="1">
        <v>1.2927767176457701</v>
      </c>
      <c r="J1342" s="11">
        <v>14272.2549628093</v>
      </c>
    </row>
    <row r="1343" spans="1:10" x14ac:dyDescent="0.2">
      <c r="A1343" s="1">
        <v>19</v>
      </c>
      <c r="B1343" s="1">
        <v>4041</v>
      </c>
      <c r="C1343" s="1" t="s">
        <v>1407</v>
      </c>
      <c r="D1343" s="1">
        <v>2013</v>
      </c>
      <c r="E1343" s="1">
        <v>937</v>
      </c>
      <c r="F1343" s="1">
        <v>416</v>
      </c>
      <c r="G1343" s="9">
        <v>0.46547441629408798</v>
      </c>
      <c r="H1343" s="10">
        <v>7.0913461538461497</v>
      </c>
      <c r="I1343" s="1">
        <v>5.0312511076927101E-2</v>
      </c>
      <c r="J1343" s="11">
        <v>101.279084797854</v>
      </c>
    </row>
    <row r="1344" spans="1:10" x14ac:dyDescent="0.2">
      <c r="A1344" s="1">
        <v>19</v>
      </c>
      <c r="B1344" s="1">
        <v>4042</v>
      </c>
      <c r="C1344" s="1" t="s">
        <v>1408</v>
      </c>
      <c r="D1344" s="1">
        <v>2962</v>
      </c>
      <c r="E1344" s="1">
        <v>1042</v>
      </c>
      <c r="F1344" s="1">
        <v>148</v>
      </c>
      <c r="G1344" s="9">
        <v>0.351789331532748</v>
      </c>
      <c r="H1344" s="10">
        <v>27.054054054054099</v>
      </c>
      <c r="I1344" s="1">
        <v>0.69230521741197304</v>
      </c>
      <c r="J1344" s="11">
        <v>2050.6080539742702</v>
      </c>
    </row>
    <row r="1345" spans="1:10" x14ac:dyDescent="0.2">
      <c r="A1345" s="1">
        <v>19</v>
      </c>
      <c r="B1345" s="1">
        <v>4044</v>
      </c>
      <c r="C1345" s="1" t="s">
        <v>1409</v>
      </c>
      <c r="D1345" s="1">
        <v>7104</v>
      </c>
      <c r="E1345" s="1">
        <v>2888</v>
      </c>
      <c r="F1345" s="1">
        <v>796</v>
      </c>
      <c r="G1345" s="9">
        <v>0.40653153153153199</v>
      </c>
      <c r="H1345" s="10">
        <v>12.5527638190955</v>
      </c>
      <c r="I1345" s="1">
        <v>0.38128382494951502</v>
      </c>
      <c r="J1345" s="11">
        <v>2708.6402924413601</v>
      </c>
    </row>
    <row r="1346" spans="1:10" x14ac:dyDescent="0.2">
      <c r="A1346" s="1">
        <v>19</v>
      </c>
      <c r="B1346" s="1">
        <v>4045</v>
      </c>
      <c r="C1346" s="1" t="s">
        <v>1410</v>
      </c>
      <c r="D1346" s="1">
        <v>20221</v>
      </c>
      <c r="E1346" s="1">
        <v>8800</v>
      </c>
      <c r="F1346" s="1">
        <v>1041</v>
      </c>
      <c r="G1346" s="9">
        <v>0.43519113792591901</v>
      </c>
      <c r="H1346" s="10">
        <v>27.8780019212296</v>
      </c>
      <c r="I1346" s="1">
        <v>1.51300826061356</v>
      </c>
      <c r="J1346" s="11">
        <v>30594.540037866798</v>
      </c>
    </row>
    <row r="1347" spans="1:10" x14ac:dyDescent="0.2">
      <c r="A1347" s="1">
        <v>19</v>
      </c>
      <c r="B1347" s="1">
        <v>4046</v>
      </c>
      <c r="C1347" s="1" t="s">
        <v>1411</v>
      </c>
      <c r="D1347" s="1">
        <v>1482</v>
      </c>
      <c r="E1347" s="1">
        <v>326</v>
      </c>
      <c r="F1347" s="1">
        <v>430</v>
      </c>
      <c r="G1347" s="9">
        <v>0.21997300944669401</v>
      </c>
      <c r="H1347" s="10">
        <v>4.2046511627907002</v>
      </c>
      <c r="I1347" s="1">
        <v>-0.39449016770027201</v>
      </c>
      <c r="J1347" s="11">
        <v>-584.634428531803</v>
      </c>
    </row>
    <row r="1348" spans="1:10" x14ac:dyDescent="0.2">
      <c r="A1348" s="1">
        <v>19</v>
      </c>
      <c r="B1348" s="1">
        <v>4047</v>
      </c>
      <c r="C1348" s="1" t="s">
        <v>1412</v>
      </c>
      <c r="D1348" s="1">
        <v>4452</v>
      </c>
      <c r="E1348" s="1">
        <v>3382</v>
      </c>
      <c r="F1348" s="1">
        <v>916</v>
      </c>
      <c r="G1348" s="9">
        <v>0.75965858041329704</v>
      </c>
      <c r="H1348" s="10">
        <v>8.5524017467248896</v>
      </c>
      <c r="I1348" s="1">
        <v>0.57950576625718198</v>
      </c>
      <c r="J1348" s="11">
        <v>2579.9596713769702</v>
      </c>
    </row>
    <row r="1349" spans="1:10" x14ac:dyDescent="0.2">
      <c r="A1349" s="1">
        <v>19</v>
      </c>
      <c r="B1349" s="1">
        <v>4048</v>
      </c>
      <c r="C1349" s="1" t="s">
        <v>1413</v>
      </c>
      <c r="D1349" s="1">
        <v>6068</v>
      </c>
      <c r="E1349" s="1">
        <v>2290</v>
      </c>
      <c r="F1349" s="1">
        <v>885</v>
      </c>
      <c r="G1349" s="9">
        <v>0.37738958470665801</v>
      </c>
      <c r="H1349" s="10">
        <v>9.4440677966101703</v>
      </c>
      <c r="I1349" s="1">
        <v>0.18601829181032001</v>
      </c>
      <c r="J1349" s="11">
        <v>1128.7589947050201</v>
      </c>
    </row>
    <row r="1350" spans="1:10" x14ac:dyDescent="0.2">
      <c r="A1350" s="1">
        <v>19</v>
      </c>
      <c r="B1350" s="1">
        <v>4049</v>
      </c>
      <c r="C1350" s="1" t="s">
        <v>1414</v>
      </c>
      <c r="D1350" s="1">
        <v>4716</v>
      </c>
      <c r="E1350" s="1">
        <v>860</v>
      </c>
      <c r="F1350" s="1">
        <v>726</v>
      </c>
      <c r="G1350" s="9">
        <v>0.182357930449533</v>
      </c>
      <c r="H1350" s="10">
        <v>7.6804407713498604</v>
      </c>
      <c r="I1350" s="1">
        <v>-0.18422181574552601</v>
      </c>
      <c r="J1350" s="11">
        <v>-868.79008305590196</v>
      </c>
    </row>
    <row r="1351" spans="1:10" x14ac:dyDescent="0.2">
      <c r="A1351" s="1">
        <v>19</v>
      </c>
      <c r="B1351" s="1">
        <v>4061</v>
      </c>
      <c r="C1351" s="1" t="s">
        <v>1415</v>
      </c>
      <c r="D1351" s="1">
        <v>1871</v>
      </c>
      <c r="E1351" s="1">
        <v>267</v>
      </c>
      <c r="F1351" s="1">
        <v>344</v>
      </c>
      <c r="G1351" s="9">
        <v>0.142704436130412</v>
      </c>
      <c r="H1351" s="10">
        <v>6.21511627906977</v>
      </c>
      <c r="I1351" s="1">
        <v>-0.40275633033341801</v>
      </c>
      <c r="J1351" s="11">
        <v>-753.55709405382504</v>
      </c>
    </row>
    <row r="1352" spans="1:10" x14ac:dyDescent="0.2">
      <c r="A1352" s="1">
        <v>19</v>
      </c>
      <c r="B1352" s="1">
        <v>4062</v>
      </c>
      <c r="C1352" s="1" t="s">
        <v>1416</v>
      </c>
      <c r="D1352" s="1">
        <v>4553</v>
      </c>
      <c r="E1352" s="1">
        <v>1401</v>
      </c>
      <c r="F1352" s="1">
        <v>538</v>
      </c>
      <c r="G1352" s="9">
        <v>0.30770920272347901</v>
      </c>
      <c r="H1352" s="10">
        <v>11.066914498141299</v>
      </c>
      <c r="I1352" s="1">
        <v>9.7619208201876501E-2</v>
      </c>
      <c r="J1352" s="11">
        <v>444.46025494314398</v>
      </c>
    </row>
    <row r="1353" spans="1:10" x14ac:dyDescent="0.2">
      <c r="A1353" s="1">
        <v>19</v>
      </c>
      <c r="B1353" s="1">
        <v>4063</v>
      </c>
      <c r="C1353" s="1" t="s">
        <v>1417</v>
      </c>
      <c r="D1353" s="1">
        <v>7755</v>
      </c>
      <c r="E1353" s="1">
        <v>4277</v>
      </c>
      <c r="F1353" s="1">
        <v>1056</v>
      </c>
      <c r="G1353" s="9">
        <v>0.55151515151515196</v>
      </c>
      <c r="H1353" s="10">
        <v>11.3939393939394</v>
      </c>
      <c r="I1353" s="1">
        <v>0.54966133404055795</v>
      </c>
      <c r="J1353" s="11">
        <v>4262.6236454845302</v>
      </c>
    </row>
    <row r="1354" spans="1:10" x14ac:dyDescent="0.2">
      <c r="A1354" s="1">
        <v>19</v>
      </c>
      <c r="B1354" s="1">
        <v>4064</v>
      </c>
      <c r="C1354" s="1" t="s">
        <v>1418</v>
      </c>
      <c r="D1354" s="1">
        <v>987</v>
      </c>
      <c r="E1354" s="1">
        <v>210</v>
      </c>
      <c r="F1354" s="1">
        <v>280</v>
      </c>
      <c r="G1354" s="9">
        <v>0.21276595744680901</v>
      </c>
      <c r="H1354" s="10">
        <v>4.2750000000000004</v>
      </c>
      <c r="I1354" s="1">
        <v>-0.42067913464899098</v>
      </c>
      <c r="J1354" s="11">
        <v>-415.210305898554</v>
      </c>
    </row>
    <row r="1355" spans="1:10" x14ac:dyDescent="0.2">
      <c r="A1355" s="1">
        <v>19</v>
      </c>
      <c r="B1355" s="1">
        <v>4065</v>
      </c>
      <c r="C1355" s="1" t="s">
        <v>1419</v>
      </c>
      <c r="D1355" s="1">
        <v>3861</v>
      </c>
      <c r="E1355" s="1">
        <v>1281</v>
      </c>
      <c r="F1355" s="1">
        <v>388</v>
      </c>
      <c r="G1355" s="9">
        <v>0.331779331779332</v>
      </c>
      <c r="H1355" s="10">
        <v>13.2525773195876</v>
      </c>
      <c r="I1355" s="1">
        <v>0.18332666672091</v>
      </c>
      <c r="J1355" s="11">
        <v>707.82426020943399</v>
      </c>
    </row>
    <row r="1356" spans="1:10" x14ac:dyDescent="0.2">
      <c r="A1356" s="1">
        <v>19</v>
      </c>
      <c r="B1356" s="1">
        <v>4066</v>
      </c>
      <c r="C1356" s="1" t="s">
        <v>1420</v>
      </c>
      <c r="D1356" s="1">
        <v>937</v>
      </c>
      <c r="E1356" s="1">
        <v>146</v>
      </c>
      <c r="F1356" s="1">
        <v>231</v>
      </c>
      <c r="G1356" s="9">
        <v>0.155816435432231</v>
      </c>
      <c r="H1356" s="10">
        <v>4.68831168831169</v>
      </c>
      <c r="I1356" s="1">
        <v>-0.48025568183592898</v>
      </c>
      <c r="J1356" s="11">
        <v>-449.99957388026502</v>
      </c>
    </row>
    <row r="1357" spans="1:10" x14ac:dyDescent="0.2">
      <c r="A1357" s="1">
        <v>19</v>
      </c>
      <c r="B1357" s="1">
        <v>4067</v>
      </c>
      <c r="C1357" s="1" t="s">
        <v>1421</v>
      </c>
      <c r="D1357" s="1">
        <v>1580</v>
      </c>
      <c r="E1357" s="1">
        <v>381</v>
      </c>
      <c r="F1357" s="1">
        <v>273</v>
      </c>
      <c r="G1357" s="9">
        <v>0.24113924050632901</v>
      </c>
      <c r="H1357" s="10">
        <v>7.1831501831501798</v>
      </c>
      <c r="I1357" s="1">
        <v>-0.2514612063617</v>
      </c>
      <c r="J1357" s="11">
        <v>-397.30870605148499</v>
      </c>
    </row>
    <row r="1358" spans="1:10" x14ac:dyDescent="0.2">
      <c r="A1358" s="1">
        <v>19</v>
      </c>
      <c r="B1358" s="1">
        <v>4068</v>
      </c>
      <c r="C1358" s="1" t="s">
        <v>1422</v>
      </c>
      <c r="D1358" s="1">
        <v>2352</v>
      </c>
      <c r="E1358" s="1">
        <v>741</v>
      </c>
      <c r="F1358" s="1">
        <v>776</v>
      </c>
      <c r="G1358" s="9">
        <v>0.31505102040816302</v>
      </c>
      <c r="H1358" s="10">
        <v>3.98582474226804</v>
      </c>
      <c r="I1358" s="1">
        <v>-0.246204109121863</v>
      </c>
      <c r="J1358" s="11">
        <v>-579.07206465462195</v>
      </c>
    </row>
    <row r="1359" spans="1:10" x14ac:dyDescent="0.2">
      <c r="A1359" s="1">
        <v>19</v>
      </c>
      <c r="B1359" s="1">
        <v>4071</v>
      </c>
      <c r="C1359" s="1" t="s">
        <v>1423</v>
      </c>
      <c r="D1359" s="1">
        <v>1959</v>
      </c>
      <c r="E1359" s="1">
        <v>585</v>
      </c>
      <c r="F1359" s="1">
        <v>557</v>
      </c>
      <c r="G1359" s="9">
        <v>0.29862174578866801</v>
      </c>
      <c r="H1359" s="10">
        <v>4.5673249551166997</v>
      </c>
      <c r="I1359" s="1">
        <v>-0.26098663800722099</v>
      </c>
      <c r="J1359" s="11">
        <v>-511.27282385614598</v>
      </c>
    </row>
    <row r="1360" spans="1:10" x14ac:dyDescent="0.2">
      <c r="A1360" s="1">
        <v>19</v>
      </c>
      <c r="B1360" s="1">
        <v>4072</v>
      </c>
      <c r="C1360" s="1" t="s">
        <v>1424</v>
      </c>
      <c r="D1360" s="1">
        <v>2651</v>
      </c>
      <c r="E1360" s="1">
        <v>1194</v>
      </c>
      <c r="F1360" s="1">
        <v>594</v>
      </c>
      <c r="G1360" s="9">
        <v>0.45039607695209399</v>
      </c>
      <c r="H1360" s="10">
        <v>6.4730639730639696</v>
      </c>
      <c r="I1360" s="1">
        <v>3.29392609344746E-2</v>
      </c>
      <c r="J1360" s="11">
        <v>87.321980737292293</v>
      </c>
    </row>
    <row r="1361" spans="1:10" x14ac:dyDescent="0.2">
      <c r="A1361" s="1">
        <v>19</v>
      </c>
      <c r="B1361" s="1">
        <v>4073</v>
      </c>
      <c r="C1361" s="1" t="s">
        <v>1425</v>
      </c>
      <c r="D1361" s="1">
        <v>1931</v>
      </c>
      <c r="E1361" s="1">
        <v>469</v>
      </c>
      <c r="F1361" s="1">
        <v>315</v>
      </c>
      <c r="G1361" s="9">
        <v>0.24287933713102</v>
      </c>
      <c r="H1361" s="10">
        <v>7.6190476190476204</v>
      </c>
      <c r="I1361" s="1">
        <v>-0.21895724485528001</v>
      </c>
      <c r="J1361" s="11">
        <v>-422.80643981554499</v>
      </c>
    </row>
    <row r="1362" spans="1:10" x14ac:dyDescent="0.2">
      <c r="A1362" s="1">
        <v>19</v>
      </c>
      <c r="B1362" s="1">
        <v>4074</v>
      </c>
      <c r="C1362" s="1" t="s">
        <v>1426</v>
      </c>
      <c r="D1362" s="1">
        <v>2222</v>
      </c>
      <c r="E1362" s="1">
        <v>418</v>
      </c>
      <c r="F1362" s="1">
        <v>534</v>
      </c>
      <c r="G1362" s="9">
        <v>0.18811881188118801</v>
      </c>
      <c r="H1362" s="10">
        <v>4.9438202247190999</v>
      </c>
      <c r="I1362" s="1">
        <v>-0.37834273401518398</v>
      </c>
      <c r="J1362" s="11">
        <v>-840.67755498173904</v>
      </c>
    </row>
    <row r="1363" spans="1:10" x14ac:dyDescent="0.2">
      <c r="A1363" s="1">
        <v>19</v>
      </c>
      <c r="B1363" s="1">
        <v>4075</v>
      </c>
      <c r="C1363" s="1" t="s">
        <v>1427</v>
      </c>
      <c r="D1363" s="1">
        <v>4407</v>
      </c>
      <c r="E1363" s="1">
        <v>998</v>
      </c>
      <c r="F1363" s="1">
        <v>486</v>
      </c>
      <c r="G1363" s="9">
        <v>0.22645790787383699</v>
      </c>
      <c r="H1363" s="10">
        <v>11.1213991769547</v>
      </c>
      <c r="I1363" s="1">
        <v>-1.04528335784822E-2</v>
      </c>
      <c r="J1363" s="11">
        <v>-46.065637580371003</v>
      </c>
    </row>
    <row r="1364" spans="1:10" x14ac:dyDescent="0.2">
      <c r="A1364" s="1">
        <v>19</v>
      </c>
      <c r="B1364" s="1">
        <v>4076</v>
      </c>
      <c r="C1364" s="1" t="s">
        <v>1428</v>
      </c>
      <c r="D1364" s="1">
        <v>2767</v>
      </c>
      <c r="E1364" s="1">
        <v>643</v>
      </c>
      <c r="F1364" s="1">
        <v>825</v>
      </c>
      <c r="G1364" s="9">
        <v>0.23238164076617299</v>
      </c>
      <c r="H1364" s="10">
        <v>4.1333333333333302</v>
      </c>
      <c r="I1364" s="1">
        <v>-0.33041182085463799</v>
      </c>
      <c r="J1364" s="11">
        <v>-914.24950830478201</v>
      </c>
    </row>
    <row r="1365" spans="1:10" x14ac:dyDescent="0.2">
      <c r="A1365" s="1">
        <v>19</v>
      </c>
      <c r="B1365" s="1">
        <v>4077</v>
      </c>
      <c r="C1365" s="1" t="s">
        <v>1429</v>
      </c>
      <c r="D1365" s="1">
        <v>1427</v>
      </c>
      <c r="E1365" s="1">
        <v>225</v>
      </c>
      <c r="F1365" s="1">
        <v>324</v>
      </c>
      <c r="G1365" s="9">
        <v>0.15767344078486301</v>
      </c>
      <c r="H1365" s="10">
        <v>5.0987654320987703</v>
      </c>
      <c r="I1365" s="1">
        <v>-0.44306041363798498</v>
      </c>
      <c r="J1365" s="11">
        <v>-632.24721026140401</v>
      </c>
    </row>
    <row r="1366" spans="1:10" x14ac:dyDescent="0.2">
      <c r="A1366" s="1">
        <v>19</v>
      </c>
      <c r="B1366" s="1">
        <v>4078</v>
      </c>
      <c r="C1366" s="1" t="s">
        <v>1430</v>
      </c>
      <c r="D1366" s="1">
        <v>456</v>
      </c>
      <c r="E1366" s="1">
        <v>79</v>
      </c>
      <c r="F1366" s="1">
        <v>247</v>
      </c>
      <c r="G1366" s="9">
        <v>0.17324561403508801</v>
      </c>
      <c r="H1366" s="10">
        <v>2.1659919028340102</v>
      </c>
      <c r="I1366" s="1">
        <v>-0.57171821889531405</v>
      </c>
      <c r="J1366" s="11">
        <v>-260.70350781626303</v>
      </c>
    </row>
    <row r="1367" spans="1:10" x14ac:dyDescent="0.2">
      <c r="A1367" s="1">
        <v>19</v>
      </c>
      <c r="B1367" s="1">
        <v>4079</v>
      </c>
      <c r="C1367" s="1" t="s">
        <v>1431</v>
      </c>
      <c r="D1367" s="1">
        <v>1291</v>
      </c>
      <c r="E1367" s="1">
        <v>321</v>
      </c>
      <c r="F1367" s="1">
        <v>390</v>
      </c>
      <c r="G1367" s="9">
        <v>0.24864446165762999</v>
      </c>
      <c r="H1367" s="10">
        <v>4.1333333333333302</v>
      </c>
      <c r="I1367" s="1">
        <v>-0.36790468826703598</v>
      </c>
      <c r="J1367" s="11">
        <v>-474.96495255274402</v>
      </c>
    </row>
    <row r="1368" spans="1:10" x14ac:dyDescent="0.2">
      <c r="A1368" s="1">
        <v>19</v>
      </c>
      <c r="B1368" s="1">
        <v>4080</v>
      </c>
      <c r="C1368" s="1" t="s">
        <v>1432</v>
      </c>
      <c r="D1368" s="1">
        <v>6846</v>
      </c>
      <c r="E1368" s="1">
        <v>3329</v>
      </c>
      <c r="F1368" s="1">
        <v>1193</v>
      </c>
      <c r="G1368" s="9">
        <v>0.48626935436751401</v>
      </c>
      <c r="H1368" s="10">
        <v>8.5289186923721694</v>
      </c>
      <c r="I1368" s="1">
        <v>0.32221349700804902</v>
      </c>
      <c r="J1368" s="11">
        <v>2205.8736005170999</v>
      </c>
    </row>
    <row r="1369" spans="1:10" x14ac:dyDescent="0.2">
      <c r="A1369" s="1">
        <v>19</v>
      </c>
      <c r="B1369" s="1">
        <v>4081</v>
      </c>
      <c r="C1369" s="1" t="s">
        <v>1433</v>
      </c>
      <c r="D1369" s="1">
        <v>3504</v>
      </c>
      <c r="E1369" s="1">
        <v>849</v>
      </c>
      <c r="F1369" s="1">
        <v>256</v>
      </c>
      <c r="G1369" s="9">
        <v>0.24229452054794501</v>
      </c>
      <c r="H1369" s="10">
        <v>17.00390625</v>
      </c>
      <c r="I1369" s="1">
        <v>0.19531066196951</v>
      </c>
      <c r="J1369" s="11">
        <v>684.36855954116197</v>
      </c>
    </row>
    <row r="1370" spans="1:10" x14ac:dyDescent="0.2">
      <c r="A1370" s="1">
        <v>19</v>
      </c>
      <c r="B1370" s="1">
        <v>4082</v>
      </c>
      <c r="C1370" s="1" t="s">
        <v>1434</v>
      </c>
      <c r="D1370" s="1">
        <v>15446</v>
      </c>
      <c r="E1370" s="1">
        <v>7405</v>
      </c>
      <c r="F1370" s="1">
        <v>1239</v>
      </c>
      <c r="G1370" s="9">
        <v>0.47941214553929801</v>
      </c>
      <c r="H1370" s="10">
        <v>18.4430992736078</v>
      </c>
      <c r="I1370" s="1">
        <v>1.0262539750276101</v>
      </c>
      <c r="J1370" s="11">
        <v>15851.518898276499</v>
      </c>
    </row>
    <row r="1371" spans="1:10" x14ac:dyDescent="0.2">
      <c r="A1371" s="1">
        <v>19</v>
      </c>
      <c r="B1371" s="1">
        <v>4083</v>
      </c>
      <c r="C1371" s="1" t="s">
        <v>1435</v>
      </c>
      <c r="D1371" s="1">
        <v>4376</v>
      </c>
      <c r="E1371" s="1">
        <v>1067</v>
      </c>
      <c r="F1371" s="1">
        <v>468</v>
      </c>
      <c r="G1371" s="9">
        <v>0.24382998171846401</v>
      </c>
      <c r="H1371" s="10">
        <v>11.6303418803419</v>
      </c>
      <c r="I1371" s="1">
        <v>2.97635357781885E-2</v>
      </c>
      <c r="J1371" s="11">
        <v>130.24523256535301</v>
      </c>
    </row>
    <row r="1372" spans="1:10" x14ac:dyDescent="0.2">
      <c r="A1372" s="1">
        <v>19</v>
      </c>
      <c r="B1372" s="1">
        <v>4084</v>
      </c>
      <c r="C1372" s="1" t="s">
        <v>1436</v>
      </c>
      <c r="D1372" s="1">
        <v>617</v>
      </c>
      <c r="E1372" s="1">
        <v>69</v>
      </c>
      <c r="F1372" s="1">
        <v>164</v>
      </c>
      <c r="G1372" s="9">
        <v>0.11183144246353301</v>
      </c>
      <c r="H1372" s="10">
        <v>4.1829268292682897</v>
      </c>
      <c r="I1372" s="1">
        <v>-0.56839814944331402</v>
      </c>
      <c r="J1372" s="11">
        <v>-350.701658206525</v>
      </c>
    </row>
    <row r="1373" spans="1:10" x14ac:dyDescent="0.2">
      <c r="A1373" s="1">
        <v>19</v>
      </c>
      <c r="B1373" s="1">
        <v>4091</v>
      </c>
      <c r="C1373" s="1" t="s">
        <v>1437</v>
      </c>
      <c r="D1373" s="1">
        <v>1556</v>
      </c>
      <c r="E1373" s="1">
        <v>254</v>
      </c>
      <c r="F1373" s="1">
        <v>542</v>
      </c>
      <c r="G1373" s="9">
        <v>0.16323907455012901</v>
      </c>
      <c r="H1373" s="10">
        <v>3.33948339483395</v>
      </c>
      <c r="I1373" s="1">
        <v>-0.49694723643845901</v>
      </c>
      <c r="J1373" s="11">
        <v>-773.24989989824098</v>
      </c>
    </row>
    <row r="1374" spans="1:10" x14ac:dyDescent="0.2">
      <c r="A1374" s="1">
        <v>19</v>
      </c>
      <c r="B1374" s="1">
        <v>4092</v>
      </c>
      <c r="C1374" s="1" t="s">
        <v>1438</v>
      </c>
      <c r="D1374" s="1">
        <v>4369</v>
      </c>
      <c r="E1374" s="1">
        <v>2697</v>
      </c>
      <c r="F1374" s="1">
        <v>505</v>
      </c>
      <c r="G1374" s="9">
        <v>0.61730373083085399</v>
      </c>
      <c r="H1374" s="10">
        <v>13.992079207920799</v>
      </c>
      <c r="I1374" s="1">
        <v>0.59789931081727798</v>
      </c>
      <c r="J1374" s="11">
        <v>2612.2220889606901</v>
      </c>
    </row>
    <row r="1375" spans="1:10" x14ac:dyDescent="0.2">
      <c r="A1375" s="1">
        <v>19</v>
      </c>
      <c r="B1375" s="1">
        <v>4093</v>
      </c>
      <c r="C1375" s="1" t="s">
        <v>1439</v>
      </c>
      <c r="D1375" s="1">
        <v>673</v>
      </c>
      <c r="E1375" s="1">
        <v>265</v>
      </c>
      <c r="F1375" s="1">
        <v>295</v>
      </c>
      <c r="G1375" s="9">
        <v>0.39375928677563099</v>
      </c>
      <c r="H1375" s="10">
        <v>3.1796610169491499</v>
      </c>
      <c r="I1375" s="1">
        <v>-0.24183738289656101</v>
      </c>
      <c r="J1375" s="11">
        <v>-162.756558689386</v>
      </c>
    </row>
    <row r="1376" spans="1:10" x14ac:dyDescent="0.2">
      <c r="A1376" s="1">
        <v>19</v>
      </c>
      <c r="B1376" s="1">
        <v>4094</v>
      </c>
      <c r="C1376" s="1" t="s">
        <v>1440</v>
      </c>
      <c r="D1376" s="1">
        <v>726</v>
      </c>
      <c r="E1376" s="1">
        <v>164</v>
      </c>
      <c r="F1376" s="1">
        <v>393</v>
      </c>
      <c r="G1376" s="9">
        <v>0.225895316804408</v>
      </c>
      <c r="H1376" s="10">
        <v>2.2646310432569998</v>
      </c>
      <c r="I1376" s="1">
        <v>-0.48971656986943501</v>
      </c>
      <c r="J1376" s="11">
        <v>-355.53422972521003</v>
      </c>
    </row>
    <row r="1377" spans="1:10" x14ac:dyDescent="0.2">
      <c r="A1377" s="1">
        <v>19</v>
      </c>
      <c r="B1377" s="1">
        <v>4095</v>
      </c>
      <c r="C1377" s="1" t="s">
        <v>1441</v>
      </c>
      <c r="D1377" s="1">
        <v>11104</v>
      </c>
      <c r="E1377" s="1">
        <v>7876</v>
      </c>
      <c r="F1377" s="1">
        <v>588</v>
      </c>
      <c r="G1377" s="9">
        <v>0.70929394812680102</v>
      </c>
      <c r="H1377" s="10">
        <v>32.278911564625901</v>
      </c>
      <c r="I1377" s="1">
        <v>1.6698718613719901</v>
      </c>
      <c r="J1377" s="11">
        <v>18542.257148674598</v>
      </c>
    </row>
    <row r="1378" spans="1:10" x14ac:dyDescent="0.2">
      <c r="A1378" s="1">
        <v>19</v>
      </c>
      <c r="B1378" s="1">
        <v>4096</v>
      </c>
      <c r="C1378" s="1" t="s">
        <v>1442</v>
      </c>
      <c r="D1378" s="1">
        <v>598</v>
      </c>
      <c r="E1378" s="1">
        <v>219</v>
      </c>
      <c r="F1378" s="1">
        <v>676</v>
      </c>
      <c r="G1378" s="9">
        <v>0.36622073578595299</v>
      </c>
      <c r="H1378" s="10">
        <v>1.2085798816568001</v>
      </c>
      <c r="I1378" s="1">
        <v>-0.35426842734611402</v>
      </c>
      <c r="J1378" s="11">
        <v>-211.85251955297599</v>
      </c>
    </row>
    <row r="1379" spans="1:10" x14ac:dyDescent="0.2">
      <c r="A1379" s="1">
        <v>19</v>
      </c>
      <c r="B1379" s="1">
        <v>4097</v>
      </c>
      <c r="C1379" s="1" t="s">
        <v>1443</v>
      </c>
      <c r="D1379" s="1">
        <v>277</v>
      </c>
      <c r="E1379" s="1">
        <v>101</v>
      </c>
      <c r="F1379" s="1">
        <v>419</v>
      </c>
      <c r="G1379" s="9">
        <v>0.36462093862815897</v>
      </c>
      <c r="H1379" s="10">
        <v>0.90214797136038205</v>
      </c>
      <c r="I1379" s="1">
        <v>-0.38053867572185202</v>
      </c>
      <c r="J1379" s="11">
        <v>-105.409213174953</v>
      </c>
    </row>
    <row r="1380" spans="1:10" x14ac:dyDescent="0.2">
      <c r="A1380" s="1">
        <v>19</v>
      </c>
      <c r="B1380" s="1">
        <v>4099</v>
      </c>
      <c r="C1380" s="1" t="s">
        <v>1444</v>
      </c>
      <c r="D1380" s="1">
        <v>406</v>
      </c>
      <c r="E1380" s="1">
        <v>69</v>
      </c>
      <c r="F1380" s="1">
        <v>224</v>
      </c>
      <c r="G1380" s="9">
        <v>0.16995073891625601</v>
      </c>
      <c r="H1380" s="10">
        <v>2.12053571428571</v>
      </c>
      <c r="I1380" s="1">
        <v>-0.57963602320284902</v>
      </c>
      <c r="J1380" s="11">
        <v>-235.33222542035699</v>
      </c>
    </row>
    <row r="1381" spans="1:10" x14ac:dyDescent="0.2">
      <c r="A1381" s="1">
        <v>19</v>
      </c>
      <c r="B1381" s="1">
        <v>4100</v>
      </c>
      <c r="C1381" s="1" t="s">
        <v>1445</v>
      </c>
      <c r="D1381" s="1">
        <v>3382</v>
      </c>
      <c r="E1381" s="1">
        <v>1420</v>
      </c>
      <c r="F1381" s="1">
        <v>316</v>
      </c>
      <c r="G1381" s="9">
        <v>0.41986989946777098</v>
      </c>
      <c r="H1381" s="10">
        <v>15.1962025316456</v>
      </c>
      <c r="I1381" s="1">
        <v>0.35057699347747601</v>
      </c>
      <c r="J1381" s="11">
        <v>1185.6513919408201</v>
      </c>
    </row>
    <row r="1382" spans="1:10" x14ac:dyDescent="0.2">
      <c r="A1382" s="1">
        <v>19</v>
      </c>
      <c r="B1382" s="1">
        <v>4104</v>
      </c>
      <c r="C1382" s="1" t="s">
        <v>1446</v>
      </c>
      <c r="D1382" s="1">
        <v>2284</v>
      </c>
      <c r="E1382" s="1">
        <v>2247</v>
      </c>
      <c r="F1382" s="1">
        <v>510</v>
      </c>
      <c r="G1382" s="9">
        <v>0.98380035026269697</v>
      </c>
      <c r="H1382" s="10">
        <v>8.8843137254902</v>
      </c>
      <c r="I1382" s="1">
        <v>0.79408613934294803</v>
      </c>
      <c r="J1382" s="11">
        <v>1813.6927422592901</v>
      </c>
    </row>
    <row r="1383" spans="1:10" x14ac:dyDescent="0.2">
      <c r="A1383" s="1">
        <v>19</v>
      </c>
      <c r="B1383" s="1">
        <v>4105</v>
      </c>
      <c r="C1383" s="1" t="s">
        <v>1447</v>
      </c>
      <c r="D1383" s="1">
        <v>308</v>
      </c>
      <c r="E1383" s="1">
        <v>67</v>
      </c>
      <c r="F1383" s="1">
        <v>556</v>
      </c>
      <c r="G1383" s="9">
        <v>0.21753246753246799</v>
      </c>
      <c r="H1383" s="10">
        <v>0.67446043165467595</v>
      </c>
      <c r="I1383" s="1">
        <v>-0.57676816398668096</v>
      </c>
      <c r="J1383" s="11">
        <v>-177.64459450789801</v>
      </c>
    </row>
    <row r="1384" spans="1:10" x14ac:dyDescent="0.2">
      <c r="A1384" s="1">
        <v>19</v>
      </c>
      <c r="B1384" s="1">
        <v>4106</v>
      </c>
      <c r="C1384" s="1" t="s">
        <v>1448</v>
      </c>
      <c r="D1384" s="1">
        <v>389</v>
      </c>
      <c r="E1384" s="1">
        <v>86</v>
      </c>
      <c r="F1384" s="1">
        <v>393</v>
      </c>
      <c r="G1384" s="9">
        <v>0.22107969151671</v>
      </c>
      <c r="H1384" s="10">
        <v>1.2086513994910899</v>
      </c>
      <c r="I1384" s="1">
        <v>-0.54892721478726403</v>
      </c>
      <c r="J1384" s="11">
        <v>-213.53268655224599</v>
      </c>
    </row>
    <row r="1385" spans="1:10" x14ac:dyDescent="0.2">
      <c r="A1385" s="1">
        <v>19</v>
      </c>
      <c r="B1385" s="1">
        <v>4107</v>
      </c>
      <c r="C1385" s="1" t="s">
        <v>1449</v>
      </c>
      <c r="D1385" s="1">
        <v>1039</v>
      </c>
      <c r="E1385" s="1">
        <v>175</v>
      </c>
      <c r="F1385" s="1">
        <v>309</v>
      </c>
      <c r="G1385" s="9">
        <v>0.16843118383060601</v>
      </c>
      <c r="H1385" s="10">
        <v>3.9288025889967599</v>
      </c>
      <c r="I1385" s="1">
        <v>-0.48857328869783101</v>
      </c>
      <c r="J1385" s="11">
        <v>-507.62764695704698</v>
      </c>
    </row>
    <row r="1386" spans="1:10" x14ac:dyDescent="0.2">
      <c r="A1386" s="1">
        <v>19</v>
      </c>
      <c r="B1386" s="1">
        <v>4110</v>
      </c>
      <c r="C1386" s="1" t="s">
        <v>1450</v>
      </c>
      <c r="D1386" s="1">
        <v>1047</v>
      </c>
      <c r="E1386" s="1">
        <v>277</v>
      </c>
      <c r="F1386" s="1">
        <v>785</v>
      </c>
      <c r="G1386" s="9">
        <v>0.26456542502387798</v>
      </c>
      <c r="H1386" s="10">
        <v>1.6866242038216599</v>
      </c>
      <c r="I1386" s="1">
        <v>-0.44908797492483499</v>
      </c>
      <c r="J1386" s="11">
        <v>-470.19510974630202</v>
      </c>
    </row>
    <row r="1387" spans="1:10" x14ac:dyDescent="0.2">
      <c r="A1387" s="1">
        <v>19</v>
      </c>
      <c r="B1387" s="1">
        <v>4111</v>
      </c>
      <c r="C1387" s="1" t="s">
        <v>1451</v>
      </c>
      <c r="D1387" s="1">
        <v>1487</v>
      </c>
      <c r="E1387" s="1">
        <v>291</v>
      </c>
      <c r="F1387" s="1">
        <v>475</v>
      </c>
      <c r="G1387" s="9">
        <v>0.19569603227975799</v>
      </c>
      <c r="H1387" s="10">
        <v>3.7431578947368398</v>
      </c>
      <c r="I1387" s="1">
        <v>-0.44281863311075498</v>
      </c>
      <c r="J1387" s="11">
        <v>-658.47130743569198</v>
      </c>
    </row>
    <row r="1388" spans="1:10" x14ac:dyDescent="0.2">
      <c r="A1388" s="1">
        <v>19</v>
      </c>
      <c r="B1388" s="1">
        <v>4112</v>
      </c>
      <c r="C1388" s="1" t="s">
        <v>1452</v>
      </c>
      <c r="D1388" s="1">
        <v>873</v>
      </c>
      <c r="E1388" s="1">
        <v>230</v>
      </c>
      <c r="F1388" s="1">
        <v>416</v>
      </c>
      <c r="G1388" s="9">
        <v>0.26345933562428397</v>
      </c>
      <c r="H1388" s="10">
        <v>2.6514423076923102</v>
      </c>
      <c r="I1388" s="1">
        <v>-0.42112009503318598</v>
      </c>
      <c r="J1388" s="11">
        <v>-367.63784296397102</v>
      </c>
    </row>
    <row r="1389" spans="1:10" x14ac:dyDescent="0.2">
      <c r="A1389" s="1">
        <v>19</v>
      </c>
      <c r="B1389" s="1">
        <v>4113</v>
      </c>
      <c r="C1389" s="1" t="s">
        <v>1453</v>
      </c>
      <c r="D1389" s="1">
        <v>637</v>
      </c>
      <c r="E1389" s="1">
        <v>153</v>
      </c>
      <c r="F1389" s="1">
        <v>331</v>
      </c>
      <c r="G1389" s="9">
        <v>0.240188383045526</v>
      </c>
      <c r="H1389" s="10">
        <v>2.3867069486404802</v>
      </c>
      <c r="I1389" s="1">
        <v>-0.470291816692603</v>
      </c>
      <c r="J1389" s="11">
        <v>-299.57588723318798</v>
      </c>
    </row>
    <row r="1390" spans="1:10" x14ac:dyDescent="0.2">
      <c r="A1390" s="1">
        <v>19</v>
      </c>
      <c r="B1390" s="1">
        <v>4114</v>
      </c>
      <c r="C1390" s="1" t="s">
        <v>1454</v>
      </c>
      <c r="D1390" s="1">
        <v>1226</v>
      </c>
      <c r="E1390" s="1">
        <v>1310</v>
      </c>
      <c r="F1390" s="1">
        <v>169</v>
      </c>
      <c r="G1390" s="9">
        <v>1.06851549755302</v>
      </c>
      <c r="H1390" s="10">
        <v>15.0059171597633</v>
      </c>
      <c r="I1390" s="1">
        <v>1.0911636874225401</v>
      </c>
      <c r="J1390" s="11">
        <v>1337.7666807800299</v>
      </c>
    </row>
    <row r="1391" spans="1:10" x14ac:dyDescent="0.2">
      <c r="A1391" s="1">
        <v>19</v>
      </c>
      <c r="B1391" s="1">
        <v>4117</v>
      </c>
      <c r="C1391" s="1" t="s">
        <v>1455</v>
      </c>
      <c r="D1391" s="1">
        <v>797</v>
      </c>
      <c r="E1391" s="1">
        <v>248</v>
      </c>
      <c r="F1391" s="1">
        <v>988</v>
      </c>
      <c r="G1391" s="9">
        <v>0.311166875784191</v>
      </c>
      <c r="H1391" s="10">
        <v>1.0576923076923099</v>
      </c>
      <c r="I1391" s="1">
        <v>-0.42277205392727701</v>
      </c>
      <c r="J1391" s="11">
        <v>-336.94932698003998</v>
      </c>
    </row>
    <row r="1392" spans="1:10" x14ac:dyDescent="0.2">
      <c r="A1392" s="1">
        <v>19</v>
      </c>
      <c r="B1392" s="1">
        <v>4120</v>
      </c>
      <c r="C1392" s="1" t="s">
        <v>1456</v>
      </c>
      <c r="D1392" s="1">
        <v>1422</v>
      </c>
      <c r="E1392" s="1">
        <v>600</v>
      </c>
      <c r="F1392" s="1">
        <v>499</v>
      </c>
      <c r="G1392" s="9">
        <v>0.42194092827004198</v>
      </c>
      <c r="H1392" s="10">
        <v>4.0521042084168304</v>
      </c>
      <c r="I1392" s="1">
        <v>-0.143223701115608</v>
      </c>
      <c r="J1392" s="11">
        <v>-203.66410298639499</v>
      </c>
    </row>
    <row r="1393" spans="1:10" x14ac:dyDescent="0.2">
      <c r="A1393" s="1">
        <v>19</v>
      </c>
      <c r="B1393" s="1">
        <v>4121</v>
      </c>
      <c r="C1393" s="1" t="s">
        <v>1457</v>
      </c>
      <c r="D1393" s="1">
        <v>2008</v>
      </c>
      <c r="E1393" s="1">
        <v>1482</v>
      </c>
      <c r="F1393" s="1">
        <v>1090</v>
      </c>
      <c r="G1393" s="9">
        <v>0.73804780876494003</v>
      </c>
      <c r="H1393" s="10">
        <v>3.2018348623853199</v>
      </c>
      <c r="I1393" s="1">
        <v>0.25394490472699299</v>
      </c>
      <c r="J1393" s="11">
        <v>509.921368691802</v>
      </c>
    </row>
    <row r="1394" spans="1:10" x14ac:dyDescent="0.2">
      <c r="A1394" s="1">
        <v>19</v>
      </c>
      <c r="B1394" s="1">
        <v>4122</v>
      </c>
      <c r="C1394" s="1" t="s">
        <v>1458</v>
      </c>
      <c r="D1394" s="1">
        <v>1535</v>
      </c>
      <c r="E1394" s="1">
        <v>239</v>
      </c>
      <c r="F1394" s="1">
        <v>524</v>
      </c>
      <c r="G1394" s="9">
        <v>0.15570032573289899</v>
      </c>
      <c r="H1394" s="10">
        <v>3.3854961832061101</v>
      </c>
      <c r="I1394" s="1">
        <v>-0.50572958879694097</v>
      </c>
      <c r="J1394" s="11">
        <v>-776.29491880330397</v>
      </c>
    </row>
    <row r="1395" spans="1:10" x14ac:dyDescent="0.2">
      <c r="A1395" s="1">
        <v>19</v>
      </c>
      <c r="B1395" s="1">
        <v>4123</v>
      </c>
      <c r="C1395" s="1" t="s">
        <v>1459</v>
      </c>
      <c r="D1395" s="1">
        <v>7148</v>
      </c>
      <c r="E1395" s="1">
        <v>4281</v>
      </c>
      <c r="F1395" s="1">
        <v>461</v>
      </c>
      <c r="G1395" s="9">
        <v>0.59890878567431405</v>
      </c>
      <c r="H1395" s="10">
        <v>24.791757049891501</v>
      </c>
      <c r="I1395" s="1">
        <v>1.0901812424870301</v>
      </c>
      <c r="J1395" s="11">
        <v>7792.6155212972699</v>
      </c>
    </row>
    <row r="1396" spans="1:10" x14ac:dyDescent="0.2">
      <c r="A1396" s="1">
        <v>19</v>
      </c>
      <c r="B1396" s="1">
        <v>4124</v>
      </c>
      <c r="C1396" s="1" t="s">
        <v>1460</v>
      </c>
      <c r="D1396" s="1">
        <v>1558</v>
      </c>
      <c r="E1396" s="1">
        <v>343</v>
      </c>
      <c r="F1396" s="1">
        <v>1554</v>
      </c>
      <c r="G1396" s="9">
        <v>0.22015404364569999</v>
      </c>
      <c r="H1396" s="10">
        <v>1.22329472329472</v>
      </c>
      <c r="I1396" s="1">
        <v>-0.50332966792137401</v>
      </c>
      <c r="J1396" s="11">
        <v>-784.18762262150005</v>
      </c>
    </row>
    <row r="1397" spans="1:10" x14ac:dyDescent="0.2">
      <c r="A1397" s="1">
        <v>19</v>
      </c>
      <c r="B1397" s="1">
        <v>4125</v>
      </c>
      <c r="C1397" s="1" t="s">
        <v>1461</v>
      </c>
      <c r="D1397" s="1">
        <v>2238</v>
      </c>
      <c r="E1397" s="1">
        <v>1264</v>
      </c>
      <c r="F1397" s="1">
        <v>1194</v>
      </c>
      <c r="G1397" s="9">
        <v>0.56478999106344996</v>
      </c>
      <c r="H1397" s="10">
        <v>2.93299832495812</v>
      </c>
      <c r="I1397" s="1">
        <v>3.0431683987612802E-2</v>
      </c>
      <c r="J1397" s="11">
        <v>68.106108764277494</v>
      </c>
    </row>
    <row r="1398" spans="1:10" x14ac:dyDescent="0.2">
      <c r="A1398" s="1">
        <v>19</v>
      </c>
      <c r="B1398" s="1">
        <v>4131</v>
      </c>
      <c r="C1398" s="1" t="s">
        <v>1462</v>
      </c>
      <c r="D1398" s="1">
        <v>3019</v>
      </c>
      <c r="E1398" s="1">
        <v>913</v>
      </c>
      <c r="F1398" s="1">
        <v>380</v>
      </c>
      <c r="G1398" s="9">
        <v>0.30241801921166001</v>
      </c>
      <c r="H1398" s="10">
        <v>10.3473684210526</v>
      </c>
      <c r="I1398" s="1">
        <v>3.1021016098303801E-3</v>
      </c>
      <c r="J1398" s="11">
        <v>9.3652447600779194</v>
      </c>
    </row>
    <row r="1399" spans="1:10" x14ac:dyDescent="0.2">
      <c r="A1399" s="1">
        <v>19</v>
      </c>
      <c r="B1399" s="1">
        <v>4132</v>
      </c>
      <c r="C1399" s="1" t="s">
        <v>1463</v>
      </c>
      <c r="D1399" s="1">
        <v>1064</v>
      </c>
      <c r="E1399" s="1">
        <v>265</v>
      </c>
      <c r="F1399" s="1">
        <v>345</v>
      </c>
      <c r="G1399" s="9">
        <v>0.24906015037594001</v>
      </c>
      <c r="H1399" s="10">
        <v>3.85217391304348</v>
      </c>
      <c r="I1399" s="1">
        <v>-0.386918662886786</v>
      </c>
      <c r="J1399" s="11">
        <v>-411.68145731153999</v>
      </c>
    </row>
    <row r="1400" spans="1:10" x14ac:dyDescent="0.2">
      <c r="A1400" s="1">
        <v>19</v>
      </c>
      <c r="B1400" s="1">
        <v>4133</v>
      </c>
      <c r="C1400" s="1" t="s">
        <v>1464</v>
      </c>
      <c r="D1400" s="1">
        <v>979</v>
      </c>
      <c r="E1400" s="1">
        <v>296</v>
      </c>
      <c r="F1400" s="1">
        <v>92</v>
      </c>
      <c r="G1400" s="9">
        <v>0.30234933605720099</v>
      </c>
      <c r="H1400" s="10">
        <v>13.8586956521739</v>
      </c>
      <c r="I1400" s="1">
        <v>5.4329713420218202E-2</v>
      </c>
      <c r="J1400" s="11">
        <v>53.188789438393599</v>
      </c>
    </row>
    <row r="1401" spans="1:10" x14ac:dyDescent="0.2">
      <c r="A1401" s="1">
        <v>19</v>
      </c>
      <c r="B1401" s="1">
        <v>4134</v>
      </c>
      <c r="C1401" s="1" t="s">
        <v>1465</v>
      </c>
      <c r="D1401" s="1">
        <v>1208</v>
      </c>
      <c r="E1401" s="1">
        <v>727</v>
      </c>
      <c r="F1401" s="1">
        <v>589</v>
      </c>
      <c r="G1401" s="9">
        <v>0.60182119205298001</v>
      </c>
      <c r="H1401" s="10">
        <v>3.2852292020373501</v>
      </c>
      <c r="I1401" s="1">
        <v>5.0491694128985999E-2</v>
      </c>
      <c r="J1401" s="11">
        <v>60.993966507815003</v>
      </c>
    </row>
    <row r="1402" spans="1:10" x14ac:dyDescent="0.2">
      <c r="A1402" s="1">
        <v>19</v>
      </c>
      <c r="B1402" s="1">
        <v>4135</v>
      </c>
      <c r="C1402" s="1" t="s">
        <v>1466</v>
      </c>
      <c r="D1402" s="1">
        <v>2040</v>
      </c>
      <c r="E1402" s="1">
        <v>987</v>
      </c>
      <c r="F1402" s="1">
        <v>970</v>
      </c>
      <c r="G1402" s="9">
        <v>0.48382352941176499</v>
      </c>
      <c r="H1402" s="10">
        <v>3.1206185567010301</v>
      </c>
      <c r="I1402" s="1">
        <v>-7.4326292860976806E-2</v>
      </c>
      <c r="J1402" s="11">
        <v>-151.62563743639299</v>
      </c>
    </row>
    <row r="1403" spans="1:10" x14ac:dyDescent="0.2">
      <c r="A1403" s="1">
        <v>19</v>
      </c>
      <c r="B1403" s="1">
        <v>4136</v>
      </c>
      <c r="C1403" s="1" t="s">
        <v>1467</v>
      </c>
      <c r="D1403" s="1">
        <v>1293</v>
      </c>
      <c r="E1403" s="1">
        <v>229</v>
      </c>
      <c r="F1403" s="1">
        <v>282</v>
      </c>
      <c r="G1403" s="9">
        <v>0.17710750193348801</v>
      </c>
      <c r="H1403" s="10">
        <v>5.39716312056738</v>
      </c>
      <c r="I1403" s="1">
        <v>-0.41218478532896202</v>
      </c>
      <c r="J1403" s="11">
        <v>-532.95492743034799</v>
      </c>
    </row>
    <row r="1404" spans="1:10" x14ac:dyDescent="0.2">
      <c r="A1404" s="1">
        <v>19</v>
      </c>
      <c r="B1404" s="1">
        <v>4137</v>
      </c>
      <c r="C1404" s="1" t="s">
        <v>1468</v>
      </c>
      <c r="D1404" s="1">
        <v>472</v>
      </c>
      <c r="E1404" s="1">
        <v>133</v>
      </c>
      <c r="F1404" s="1">
        <v>113</v>
      </c>
      <c r="G1404" s="9">
        <v>0.28177966101694901</v>
      </c>
      <c r="H1404" s="10">
        <v>5.3539823008849599</v>
      </c>
      <c r="I1404" s="1">
        <v>-0.31185629659474301</v>
      </c>
      <c r="J1404" s="11">
        <v>-147.196171992719</v>
      </c>
    </row>
    <row r="1405" spans="1:10" x14ac:dyDescent="0.2">
      <c r="A1405" s="1">
        <v>19</v>
      </c>
      <c r="B1405" s="1">
        <v>4138</v>
      </c>
      <c r="C1405" s="1" t="s">
        <v>1469</v>
      </c>
      <c r="D1405" s="1">
        <v>758</v>
      </c>
      <c r="E1405" s="1">
        <v>204</v>
      </c>
      <c r="F1405" s="1">
        <v>376</v>
      </c>
      <c r="G1405" s="9">
        <v>0.269129287598945</v>
      </c>
      <c r="H1405" s="10">
        <v>2.5585106382978702</v>
      </c>
      <c r="I1405" s="1">
        <v>-0.42188055128253599</v>
      </c>
      <c r="J1405" s="11">
        <v>-319.785457872162</v>
      </c>
    </row>
    <row r="1406" spans="1:10" x14ac:dyDescent="0.2">
      <c r="A1406" s="1">
        <v>19</v>
      </c>
      <c r="B1406" s="1">
        <v>4139</v>
      </c>
      <c r="C1406" s="1" t="s">
        <v>1470</v>
      </c>
      <c r="D1406" s="1">
        <v>5780</v>
      </c>
      <c r="E1406" s="1">
        <v>2048</v>
      </c>
      <c r="F1406" s="1">
        <v>638</v>
      </c>
      <c r="G1406" s="9">
        <v>0.35432525951557098</v>
      </c>
      <c r="H1406" s="10">
        <v>12.269592476489001</v>
      </c>
      <c r="I1406" s="1">
        <v>0.25122716205113099</v>
      </c>
      <c r="J1406" s="11">
        <v>1452.09299665554</v>
      </c>
    </row>
    <row r="1407" spans="1:10" x14ac:dyDescent="0.2">
      <c r="A1407" s="1">
        <v>19</v>
      </c>
      <c r="B1407" s="1">
        <v>4140</v>
      </c>
      <c r="C1407" s="1" t="s">
        <v>1471</v>
      </c>
      <c r="D1407" s="1">
        <v>2603</v>
      </c>
      <c r="E1407" s="1">
        <v>944</v>
      </c>
      <c r="F1407" s="1">
        <v>941</v>
      </c>
      <c r="G1407" s="9">
        <v>0.36265847099500598</v>
      </c>
      <c r="H1407" s="10">
        <v>3.7693942614240199</v>
      </c>
      <c r="I1407" s="1">
        <v>-0.18327376544409499</v>
      </c>
      <c r="J1407" s="11">
        <v>-477.061611450979</v>
      </c>
    </row>
    <row r="1408" spans="1:10" x14ac:dyDescent="0.2">
      <c r="A1408" s="1">
        <v>19</v>
      </c>
      <c r="B1408" s="1">
        <v>4141</v>
      </c>
      <c r="C1408" s="1" t="s">
        <v>1472</v>
      </c>
      <c r="D1408" s="1">
        <v>8153</v>
      </c>
      <c r="E1408" s="1">
        <v>3610</v>
      </c>
      <c r="F1408" s="1">
        <v>952</v>
      </c>
      <c r="G1408" s="9">
        <v>0.442781798111125</v>
      </c>
      <c r="H1408" s="10">
        <v>12.3560924369748</v>
      </c>
      <c r="I1408" s="1">
        <v>0.461933849211276</v>
      </c>
      <c r="J1408" s="11">
        <v>3766.1466726195299</v>
      </c>
    </row>
    <row r="1409" spans="1:10" x14ac:dyDescent="0.2">
      <c r="A1409" s="1">
        <v>19</v>
      </c>
      <c r="B1409" s="1">
        <v>4142</v>
      </c>
      <c r="C1409" s="1" t="s">
        <v>1473</v>
      </c>
      <c r="D1409" s="1">
        <v>814</v>
      </c>
      <c r="E1409" s="1">
        <v>334</v>
      </c>
      <c r="F1409" s="1">
        <v>725</v>
      </c>
      <c r="G1409" s="9">
        <v>0.41031941031940999</v>
      </c>
      <c r="H1409" s="10">
        <v>1.58344827586207</v>
      </c>
      <c r="I1409" s="1">
        <v>-0.27499982723807798</v>
      </c>
      <c r="J1409" s="11">
        <v>-223.84985937179599</v>
      </c>
    </row>
    <row r="1410" spans="1:10" x14ac:dyDescent="0.2">
      <c r="A1410" s="1">
        <v>19</v>
      </c>
      <c r="B1410" s="1">
        <v>4143</v>
      </c>
      <c r="C1410" s="1" t="s">
        <v>1474</v>
      </c>
      <c r="D1410" s="1">
        <v>1181</v>
      </c>
      <c r="E1410" s="1">
        <v>377</v>
      </c>
      <c r="F1410" s="1">
        <v>860</v>
      </c>
      <c r="G1410" s="9">
        <v>0.31922099915326002</v>
      </c>
      <c r="H1410" s="10">
        <v>1.81162790697674</v>
      </c>
      <c r="I1410" s="1">
        <v>-0.36889821133688599</v>
      </c>
      <c r="J1410" s="11">
        <v>-435.66878758886298</v>
      </c>
    </row>
    <row r="1411" spans="1:10" x14ac:dyDescent="0.2">
      <c r="A1411" s="1">
        <v>19</v>
      </c>
      <c r="B1411" s="1">
        <v>4144</v>
      </c>
      <c r="C1411" s="1" t="s">
        <v>1475</v>
      </c>
      <c r="D1411" s="1">
        <v>4162</v>
      </c>
      <c r="E1411" s="1">
        <v>1708</v>
      </c>
      <c r="F1411" s="1">
        <v>619</v>
      </c>
      <c r="G1411" s="9">
        <v>0.41037962518020199</v>
      </c>
      <c r="H1411" s="10">
        <v>9.4830371567043592</v>
      </c>
      <c r="I1411" s="1">
        <v>0.154464891239465</v>
      </c>
      <c r="J1411" s="11">
        <v>642.88287733865502</v>
      </c>
    </row>
    <row r="1412" spans="1:10" x14ac:dyDescent="0.2">
      <c r="A1412" s="1">
        <v>19</v>
      </c>
      <c r="B1412" s="1">
        <v>4145</v>
      </c>
      <c r="C1412" s="1" t="s">
        <v>1476</v>
      </c>
      <c r="D1412" s="1">
        <v>1564</v>
      </c>
      <c r="E1412" s="1">
        <v>286</v>
      </c>
      <c r="F1412" s="1">
        <v>355</v>
      </c>
      <c r="G1412" s="9">
        <v>0.182864450127877</v>
      </c>
      <c r="H1412" s="10">
        <v>5.2112676056338003</v>
      </c>
      <c r="I1412" s="1">
        <v>-0.40106138653034001</v>
      </c>
      <c r="J1412" s="11">
        <v>-627.26000853345204</v>
      </c>
    </row>
    <row r="1413" spans="1:10" x14ac:dyDescent="0.2">
      <c r="A1413" s="1">
        <v>19</v>
      </c>
      <c r="B1413" s="1">
        <v>4146</v>
      </c>
      <c r="C1413" s="1" t="s">
        <v>1477</v>
      </c>
      <c r="D1413" s="1">
        <v>2920</v>
      </c>
      <c r="E1413" s="1">
        <v>1139</v>
      </c>
      <c r="F1413" s="1">
        <v>888</v>
      </c>
      <c r="G1413" s="9">
        <v>0.39006849315068498</v>
      </c>
      <c r="H1413" s="10">
        <v>4.5709459459459501</v>
      </c>
      <c r="I1413" s="1">
        <v>-0.105402330949492</v>
      </c>
      <c r="J1413" s="11">
        <v>-307.774806372515</v>
      </c>
    </row>
    <row r="1414" spans="1:10" x14ac:dyDescent="0.2">
      <c r="A1414" s="1">
        <v>19</v>
      </c>
      <c r="B1414" s="1">
        <v>4147</v>
      </c>
      <c r="C1414" s="1" t="s">
        <v>1478</v>
      </c>
      <c r="D1414" s="1">
        <v>1313</v>
      </c>
      <c r="E1414" s="1">
        <v>622</v>
      </c>
      <c r="F1414" s="1">
        <v>576</v>
      </c>
      <c r="G1414" s="9">
        <v>0.47372429550647399</v>
      </c>
      <c r="H1414" s="10">
        <v>3.359375</v>
      </c>
      <c r="I1414" s="1">
        <v>-0.107074535364284</v>
      </c>
      <c r="J1414" s="11">
        <v>-140.58886493330499</v>
      </c>
    </row>
    <row r="1415" spans="1:10" x14ac:dyDescent="0.2">
      <c r="A1415" s="1">
        <v>19</v>
      </c>
      <c r="B1415" s="1">
        <v>4161</v>
      </c>
      <c r="C1415" s="1" t="s">
        <v>1479</v>
      </c>
      <c r="D1415" s="1">
        <v>2208</v>
      </c>
      <c r="E1415" s="1">
        <v>1421</v>
      </c>
      <c r="F1415" s="1">
        <v>693</v>
      </c>
      <c r="G1415" s="9">
        <v>0.64356884057970998</v>
      </c>
      <c r="H1415" s="10">
        <v>5.2366522366522403</v>
      </c>
      <c r="I1415" s="1">
        <v>0.21701677428204</v>
      </c>
      <c r="J1415" s="11">
        <v>479.173037614745</v>
      </c>
    </row>
    <row r="1416" spans="1:10" x14ac:dyDescent="0.2">
      <c r="A1416" s="1">
        <v>19</v>
      </c>
      <c r="B1416" s="1">
        <v>4163</v>
      </c>
      <c r="C1416" s="1" t="s">
        <v>1480</v>
      </c>
      <c r="D1416" s="1">
        <v>5177</v>
      </c>
      <c r="E1416" s="1">
        <v>3623</v>
      </c>
      <c r="F1416" s="1">
        <v>991</v>
      </c>
      <c r="G1416" s="9">
        <v>0.69982615414332605</v>
      </c>
      <c r="H1416" s="10">
        <v>8.8799192734611498</v>
      </c>
      <c r="I1416" s="1">
        <v>0.54365412289637904</v>
      </c>
      <c r="J1416" s="11">
        <v>2814.49739423456</v>
      </c>
    </row>
    <row r="1417" spans="1:10" x14ac:dyDescent="0.2">
      <c r="A1417" s="1">
        <v>19</v>
      </c>
      <c r="B1417" s="1">
        <v>4164</v>
      </c>
      <c r="C1417" s="1" t="s">
        <v>1481</v>
      </c>
      <c r="D1417" s="1">
        <v>993</v>
      </c>
      <c r="E1417" s="1">
        <v>202</v>
      </c>
      <c r="F1417" s="1">
        <v>876</v>
      </c>
      <c r="G1417" s="9">
        <v>0.20342396777442101</v>
      </c>
      <c r="H1417" s="10">
        <v>1.36415525114155</v>
      </c>
      <c r="I1417" s="1">
        <v>-0.541866305068325</v>
      </c>
      <c r="J1417" s="11">
        <v>-538.07324093284603</v>
      </c>
    </row>
    <row r="1418" spans="1:10" x14ac:dyDescent="0.2">
      <c r="A1418" s="1">
        <v>19</v>
      </c>
      <c r="B1418" s="1">
        <v>4165</v>
      </c>
      <c r="C1418" s="1" t="s">
        <v>1482</v>
      </c>
      <c r="D1418" s="1">
        <v>3547</v>
      </c>
      <c r="E1418" s="1">
        <v>714</v>
      </c>
      <c r="F1418" s="1">
        <v>1015</v>
      </c>
      <c r="G1418" s="9">
        <v>0.201296870594869</v>
      </c>
      <c r="H1418" s="10">
        <v>4.1980295566502503</v>
      </c>
      <c r="I1418" s="1">
        <v>-0.33704960541749102</v>
      </c>
      <c r="J1418" s="11">
        <v>-1195.5149504158401</v>
      </c>
    </row>
    <row r="1419" spans="1:10" x14ac:dyDescent="0.2">
      <c r="A1419" s="1">
        <v>19</v>
      </c>
      <c r="B1419" s="1">
        <v>4166</v>
      </c>
      <c r="C1419" s="1" t="s">
        <v>1483</v>
      </c>
      <c r="D1419" s="1">
        <v>1405</v>
      </c>
      <c r="E1419" s="1">
        <v>427</v>
      </c>
      <c r="F1419" s="1">
        <v>620</v>
      </c>
      <c r="G1419" s="9">
        <v>0.30391459074733101</v>
      </c>
      <c r="H1419" s="10">
        <v>2.95483870967742</v>
      </c>
      <c r="I1419" s="1">
        <v>-0.33671903956631599</v>
      </c>
      <c r="J1419" s="11">
        <v>-473.09025059067397</v>
      </c>
    </row>
    <row r="1420" spans="1:10" x14ac:dyDescent="0.2">
      <c r="A1420" s="1">
        <v>19</v>
      </c>
      <c r="B1420" s="1">
        <v>4167</v>
      </c>
      <c r="C1420" s="1" t="s">
        <v>1484</v>
      </c>
      <c r="D1420" s="1">
        <v>916</v>
      </c>
      <c r="E1420" s="1">
        <v>210</v>
      </c>
      <c r="F1420" s="1">
        <v>728</v>
      </c>
      <c r="G1420" s="9">
        <v>0.229257641921397</v>
      </c>
      <c r="H1420" s="10">
        <v>1.5467032967033001</v>
      </c>
      <c r="I1420" s="1">
        <v>-0.50487275675843502</v>
      </c>
      <c r="J1420" s="11">
        <v>-462.46344519072699</v>
      </c>
    </row>
    <row r="1421" spans="1:10" x14ac:dyDescent="0.2">
      <c r="A1421" s="1">
        <v>19</v>
      </c>
      <c r="B1421" s="1">
        <v>4169</v>
      </c>
      <c r="C1421" s="1" t="s">
        <v>1485</v>
      </c>
      <c r="D1421" s="1">
        <v>2573</v>
      </c>
      <c r="E1421" s="1">
        <v>820</v>
      </c>
      <c r="F1421" s="1">
        <v>1777</v>
      </c>
      <c r="G1421" s="9">
        <v>0.31869413136416602</v>
      </c>
      <c r="H1421" s="10">
        <v>1.90939786156443</v>
      </c>
      <c r="I1421" s="1">
        <v>-0.31084355894279497</v>
      </c>
      <c r="J1421" s="11">
        <v>-799.80047715981198</v>
      </c>
    </row>
    <row r="1422" spans="1:10" x14ac:dyDescent="0.2">
      <c r="A1422" s="1">
        <v>19</v>
      </c>
      <c r="B1422" s="1">
        <v>4170</v>
      </c>
      <c r="C1422" s="1" t="s">
        <v>1486</v>
      </c>
      <c r="D1422" s="1">
        <v>3330</v>
      </c>
      <c r="E1422" s="1">
        <v>2517</v>
      </c>
      <c r="F1422" s="1">
        <v>1405</v>
      </c>
      <c r="G1422" s="9">
        <v>0.75585585585585602</v>
      </c>
      <c r="H1422" s="10">
        <v>4.1615658362989301</v>
      </c>
      <c r="I1422" s="1">
        <v>0.36518091983492001</v>
      </c>
      <c r="J1422" s="11">
        <v>1216.05246305028</v>
      </c>
    </row>
    <row r="1423" spans="1:10" x14ac:dyDescent="0.2">
      <c r="A1423" s="1">
        <v>19</v>
      </c>
      <c r="B1423" s="1">
        <v>4172</v>
      </c>
      <c r="C1423" s="1" t="s">
        <v>1487</v>
      </c>
      <c r="D1423" s="1">
        <v>910</v>
      </c>
      <c r="E1423" s="1">
        <v>479</v>
      </c>
      <c r="F1423" s="1">
        <v>247</v>
      </c>
      <c r="G1423" s="9">
        <v>0.52637362637362595</v>
      </c>
      <c r="H1423" s="10">
        <v>5.6234817813765199</v>
      </c>
      <c r="I1423" s="1">
        <v>2.9714679300211301E-2</v>
      </c>
      <c r="J1423" s="11">
        <v>27.040358163192298</v>
      </c>
    </row>
    <row r="1424" spans="1:10" x14ac:dyDescent="0.2">
      <c r="A1424" s="1">
        <v>19</v>
      </c>
      <c r="B1424" s="1">
        <v>4173</v>
      </c>
      <c r="C1424" s="1" t="s">
        <v>1488</v>
      </c>
      <c r="D1424" s="1">
        <v>594</v>
      </c>
      <c r="E1424" s="1">
        <v>142</v>
      </c>
      <c r="F1424" s="1">
        <v>815</v>
      </c>
      <c r="G1424" s="9">
        <v>0.239057239057239</v>
      </c>
      <c r="H1424" s="10">
        <v>0.90306748466257702</v>
      </c>
      <c r="I1424" s="1">
        <v>-0.52921953810748801</v>
      </c>
      <c r="J1424" s="11">
        <v>-314.35640563584798</v>
      </c>
    </row>
    <row r="1425" spans="1:10" x14ac:dyDescent="0.2">
      <c r="A1425" s="1">
        <v>19</v>
      </c>
      <c r="B1425" s="1">
        <v>4175</v>
      </c>
      <c r="C1425" s="1" t="s">
        <v>1489</v>
      </c>
      <c r="D1425" s="1">
        <v>923</v>
      </c>
      <c r="E1425" s="1">
        <v>284</v>
      </c>
      <c r="F1425" s="1">
        <v>438</v>
      </c>
      <c r="G1425" s="9">
        <v>0.30769230769230799</v>
      </c>
      <c r="H1425" s="10">
        <v>2.7557077625570798</v>
      </c>
      <c r="I1425" s="1">
        <v>-0.35841734581791701</v>
      </c>
      <c r="J1425" s="11">
        <v>-330.81921018993802</v>
      </c>
    </row>
    <row r="1426" spans="1:10" x14ac:dyDescent="0.2">
      <c r="A1426" s="1">
        <v>19</v>
      </c>
      <c r="B1426" s="1">
        <v>4176</v>
      </c>
      <c r="C1426" s="1" t="s">
        <v>1490</v>
      </c>
      <c r="D1426" s="1">
        <v>660</v>
      </c>
      <c r="E1426" s="1">
        <v>243</v>
      </c>
      <c r="F1426" s="1">
        <v>249</v>
      </c>
      <c r="G1426" s="9">
        <v>0.368181818181818</v>
      </c>
      <c r="H1426" s="10">
        <v>3.6265060240963898</v>
      </c>
      <c r="I1426" s="1">
        <v>-0.25840081997906</v>
      </c>
      <c r="J1426" s="11">
        <v>-170.544541186179</v>
      </c>
    </row>
    <row r="1427" spans="1:10" x14ac:dyDescent="0.2">
      <c r="A1427" s="1">
        <v>19</v>
      </c>
      <c r="B1427" s="1">
        <v>4177</v>
      </c>
      <c r="C1427" s="1" t="s">
        <v>1491</v>
      </c>
      <c r="D1427" s="1">
        <v>1517</v>
      </c>
      <c r="E1427" s="1">
        <v>1004</v>
      </c>
      <c r="F1427" s="1">
        <v>220</v>
      </c>
      <c r="G1427" s="9">
        <v>0.66183256427158899</v>
      </c>
      <c r="H1427" s="10">
        <v>11.4590909090909</v>
      </c>
      <c r="I1427" s="1">
        <v>0.44706121135806298</v>
      </c>
      <c r="J1427" s="11">
        <v>678.19185763018197</v>
      </c>
    </row>
    <row r="1428" spans="1:10" x14ac:dyDescent="0.2">
      <c r="A1428" s="1">
        <v>19</v>
      </c>
      <c r="B1428" s="1">
        <v>4179</v>
      </c>
      <c r="C1428" s="1" t="s">
        <v>1492</v>
      </c>
      <c r="D1428" s="1">
        <v>881</v>
      </c>
      <c r="E1428" s="1">
        <v>149</v>
      </c>
      <c r="F1428" s="1">
        <v>509</v>
      </c>
      <c r="G1428" s="9">
        <v>0.16912599318955701</v>
      </c>
      <c r="H1428" s="10">
        <v>2.0235756385068799</v>
      </c>
      <c r="I1428" s="1">
        <v>-0.56555319729515396</v>
      </c>
      <c r="J1428" s="11">
        <v>-498.25236681703097</v>
      </c>
    </row>
    <row r="1429" spans="1:10" x14ac:dyDescent="0.2">
      <c r="A1429" s="1">
        <v>19</v>
      </c>
      <c r="B1429" s="1">
        <v>4181</v>
      </c>
      <c r="C1429" s="1" t="s">
        <v>1493</v>
      </c>
      <c r="D1429" s="1">
        <v>1216</v>
      </c>
      <c r="E1429" s="1">
        <v>253</v>
      </c>
      <c r="F1429" s="1">
        <v>1121</v>
      </c>
      <c r="G1429" s="9">
        <v>0.20805921052631601</v>
      </c>
      <c r="H1429" s="10">
        <v>1.3104371097234599</v>
      </c>
      <c r="I1429" s="1">
        <v>-0.52911298173771504</v>
      </c>
      <c r="J1429" s="11">
        <v>-643.40138579306199</v>
      </c>
    </row>
    <row r="1430" spans="1:10" x14ac:dyDescent="0.2">
      <c r="A1430" s="1">
        <v>19</v>
      </c>
      <c r="B1430" s="1">
        <v>4182</v>
      </c>
      <c r="C1430" s="1" t="s">
        <v>1494</v>
      </c>
      <c r="D1430" s="1">
        <v>990</v>
      </c>
      <c r="E1430" s="1">
        <v>330</v>
      </c>
      <c r="F1430" s="1">
        <v>950</v>
      </c>
      <c r="G1430" s="9">
        <v>0.33333333333333298</v>
      </c>
      <c r="H1430" s="10">
        <v>1.38947368421053</v>
      </c>
      <c r="I1430" s="1">
        <v>-0.37419902580426601</v>
      </c>
      <c r="J1430" s="11">
        <v>-370.45703554622298</v>
      </c>
    </row>
    <row r="1431" spans="1:10" x14ac:dyDescent="0.2">
      <c r="A1431" s="1">
        <v>19</v>
      </c>
      <c r="B1431" s="1">
        <v>4183</v>
      </c>
      <c r="C1431" s="1" t="s">
        <v>1495</v>
      </c>
      <c r="D1431" s="1">
        <v>1124</v>
      </c>
      <c r="E1431" s="1">
        <v>221</v>
      </c>
      <c r="F1431" s="1">
        <v>687</v>
      </c>
      <c r="G1431" s="9">
        <v>0.19661921708185101</v>
      </c>
      <c r="H1431" s="10">
        <v>1.9577874818049501</v>
      </c>
      <c r="I1431" s="1">
        <v>-0.52310757237554995</v>
      </c>
      <c r="J1431" s="11">
        <v>-587.97291135011801</v>
      </c>
    </row>
    <row r="1432" spans="1:10" x14ac:dyDescent="0.2">
      <c r="A1432" s="1">
        <v>19</v>
      </c>
      <c r="B1432" s="1">
        <v>4184</v>
      </c>
      <c r="C1432" s="1" t="s">
        <v>1496</v>
      </c>
      <c r="D1432" s="1">
        <v>1920</v>
      </c>
      <c r="E1432" s="1">
        <v>785</v>
      </c>
      <c r="F1432" s="1">
        <v>2131</v>
      </c>
      <c r="G1432" s="9">
        <v>0.40885416666666702</v>
      </c>
      <c r="H1432" s="10">
        <v>1.26935710933834</v>
      </c>
      <c r="I1432" s="1">
        <v>-0.24494508971062001</v>
      </c>
      <c r="J1432" s="11">
        <v>-470.29457224439102</v>
      </c>
    </row>
    <row r="1433" spans="1:10" x14ac:dyDescent="0.2">
      <c r="A1433" s="1">
        <v>19</v>
      </c>
      <c r="B1433" s="1">
        <v>4191</v>
      </c>
      <c r="C1433" s="1" t="s">
        <v>1497</v>
      </c>
      <c r="D1433" s="1">
        <v>701</v>
      </c>
      <c r="E1433" s="1">
        <v>68</v>
      </c>
      <c r="F1433" s="1">
        <v>321</v>
      </c>
      <c r="G1433" s="9">
        <v>9.7004279600570606E-2</v>
      </c>
      <c r="H1433" s="10">
        <v>2.3956386292834901</v>
      </c>
      <c r="I1433" s="1">
        <v>-0.65130676844986801</v>
      </c>
      <c r="J1433" s="11">
        <v>-456.56604468335797</v>
      </c>
    </row>
    <row r="1434" spans="1:10" x14ac:dyDescent="0.2">
      <c r="A1434" s="1">
        <v>19</v>
      </c>
      <c r="B1434" s="1">
        <v>4192</v>
      </c>
      <c r="C1434" s="1" t="s">
        <v>1498</v>
      </c>
      <c r="D1434" s="1">
        <v>1439</v>
      </c>
      <c r="E1434" s="1">
        <v>256</v>
      </c>
      <c r="F1434" s="1">
        <v>207</v>
      </c>
      <c r="G1434" s="9">
        <v>0.177901320361362</v>
      </c>
      <c r="H1434" s="10">
        <v>8.1884057971014492</v>
      </c>
      <c r="I1434" s="1">
        <v>-0.30045982457633802</v>
      </c>
      <c r="J1434" s="11">
        <v>-432.36168756535</v>
      </c>
    </row>
    <row r="1435" spans="1:10" x14ac:dyDescent="0.2">
      <c r="A1435" s="1">
        <v>19</v>
      </c>
      <c r="B1435" s="1">
        <v>4193</v>
      </c>
      <c r="C1435" s="1" t="s">
        <v>1499</v>
      </c>
      <c r="D1435" s="1">
        <v>707</v>
      </c>
      <c r="E1435" s="1">
        <v>464</v>
      </c>
      <c r="F1435" s="1">
        <v>151</v>
      </c>
      <c r="G1435" s="9">
        <v>0.65629420084865597</v>
      </c>
      <c r="H1435" s="10">
        <v>7.7549668874172202</v>
      </c>
      <c r="I1435" s="1">
        <v>0.26866300270516003</v>
      </c>
      <c r="J1435" s="11">
        <v>189.94474291254801</v>
      </c>
    </row>
    <row r="1436" spans="1:10" x14ac:dyDescent="0.2">
      <c r="A1436" s="1">
        <v>19</v>
      </c>
      <c r="B1436" s="1">
        <v>4194</v>
      </c>
      <c r="C1436" s="1" t="s">
        <v>1500</v>
      </c>
      <c r="D1436" s="1">
        <v>2150</v>
      </c>
      <c r="E1436" s="1">
        <v>1155</v>
      </c>
      <c r="F1436" s="1">
        <v>372</v>
      </c>
      <c r="G1436" s="9">
        <v>0.53720930232558095</v>
      </c>
      <c r="H1436" s="10">
        <v>8.8844086021505397</v>
      </c>
      <c r="I1436" s="1">
        <v>0.215261986475801</v>
      </c>
      <c r="J1436" s="11">
        <v>462.81327092297101</v>
      </c>
    </row>
    <row r="1437" spans="1:10" x14ac:dyDescent="0.2">
      <c r="A1437" s="1">
        <v>19</v>
      </c>
      <c r="B1437" s="1">
        <v>4195</v>
      </c>
      <c r="C1437" s="1" t="s">
        <v>1501</v>
      </c>
      <c r="D1437" s="1">
        <v>1328</v>
      </c>
      <c r="E1437" s="1">
        <v>402</v>
      </c>
      <c r="F1437" s="1">
        <v>631</v>
      </c>
      <c r="G1437" s="9">
        <v>0.30271084337349402</v>
      </c>
      <c r="H1437" s="10">
        <v>2.7416798732171199</v>
      </c>
      <c r="I1437" s="1">
        <v>-0.34932367084916299</v>
      </c>
      <c r="J1437" s="11">
        <v>-463.90183488768901</v>
      </c>
    </row>
    <row r="1438" spans="1:10" x14ac:dyDescent="0.2">
      <c r="A1438" s="1">
        <v>19</v>
      </c>
      <c r="B1438" s="1">
        <v>4196</v>
      </c>
      <c r="C1438" s="1" t="s">
        <v>1502</v>
      </c>
      <c r="D1438" s="1">
        <v>1992</v>
      </c>
      <c r="E1438" s="1">
        <v>817</v>
      </c>
      <c r="F1438" s="1">
        <v>396</v>
      </c>
      <c r="G1438" s="9">
        <v>0.41014056224899598</v>
      </c>
      <c r="H1438" s="10">
        <v>7.0934343434343399</v>
      </c>
      <c r="I1438" s="1">
        <v>-2.1501237273009399E-2</v>
      </c>
      <c r="J1438" s="11">
        <v>-42.830464647834802</v>
      </c>
    </row>
    <row r="1439" spans="1:10" x14ac:dyDescent="0.2">
      <c r="A1439" s="1">
        <v>19</v>
      </c>
      <c r="B1439" s="1">
        <v>4197</v>
      </c>
      <c r="C1439" s="1" t="s">
        <v>1503</v>
      </c>
      <c r="D1439" s="1">
        <v>796</v>
      </c>
      <c r="E1439" s="1">
        <v>242</v>
      </c>
      <c r="F1439" s="1">
        <v>220</v>
      </c>
      <c r="G1439" s="9">
        <v>0.30402010050251299</v>
      </c>
      <c r="H1439" s="10">
        <v>4.7181818181818196</v>
      </c>
      <c r="I1439" s="1">
        <v>-0.294381232875916</v>
      </c>
      <c r="J1439" s="11">
        <v>-234.32746136922901</v>
      </c>
    </row>
    <row r="1440" spans="1:10" x14ac:dyDescent="0.2">
      <c r="A1440" s="1">
        <v>19</v>
      </c>
      <c r="B1440" s="1">
        <v>4198</v>
      </c>
      <c r="C1440" s="1" t="s">
        <v>1504</v>
      </c>
      <c r="D1440" s="1">
        <v>1141</v>
      </c>
      <c r="E1440" s="1">
        <v>423</v>
      </c>
      <c r="F1440" s="1">
        <v>347</v>
      </c>
      <c r="G1440" s="9">
        <v>0.370727432077125</v>
      </c>
      <c r="H1440" s="10">
        <v>4.5072046109510104</v>
      </c>
      <c r="I1440" s="1">
        <v>-0.20299930146200801</v>
      </c>
      <c r="J1440" s="11">
        <v>-231.62220296815099</v>
      </c>
    </row>
    <row r="1441" spans="1:10" x14ac:dyDescent="0.2">
      <c r="A1441" s="1">
        <v>19</v>
      </c>
      <c r="B1441" s="1">
        <v>4199</v>
      </c>
      <c r="C1441" s="1" t="s">
        <v>1505</v>
      </c>
      <c r="D1441" s="1">
        <v>1101</v>
      </c>
      <c r="E1441" s="1">
        <v>816</v>
      </c>
      <c r="F1441" s="1">
        <v>200</v>
      </c>
      <c r="G1441" s="9">
        <v>0.74114441416893695</v>
      </c>
      <c r="H1441" s="10">
        <v>9.5850000000000009</v>
      </c>
      <c r="I1441" s="1">
        <v>0.46201023355495802</v>
      </c>
      <c r="J1441" s="11">
        <v>508.673267144009</v>
      </c>
    </row>
    <row r="1442" spans="1:10" x14ac:dyDescent="0.2">
      <c r="A1442" s="1">
        <v>19</v>
      </c>
      <c r="B1442" s="1">
        <v>4200</v>
      </c>
      <c r="C1442" s="1" t="s">
        <v>1506</v>
      </c>
      <c r="D1442" s="1">
        <v>3696</v>
      </c>
      <c r="E1442" s="1">
        <v>1683</v>
      </c>
      <c r="F1442" s="1">
        <v>325</v>
      </c>
      <c r="G1442" s="9">
        <v>0.45535714285714302</v>
      </c>
      <c r="H1442" s="10">
        <v>16.550769230769198</v>
      </c>
      <c r="I1442" s="1">
        <v>0.45949227498678302</v>
      </c>
      <c r="J1442" s="11">
        <v>1698.2834483511499</v>
      </c>
    </row>
    <row r="1443" spans="1:10" x14ac:dyDescent="0.2">
      <c r="A1443" s="1">
        <v>19</v>
      </c>
      <c r="B1443" s="1">
        <v>4201</v>
      </c>
      <c r="C1443" s="1" t="s">
        <v>1507</v>
      </c>
      <c r="D1443" s="1">
        <v>8909</v>
      </c>
      <c r="E1443" s="1">
        <v>8827</v>
      </c>
      <c r="F1443" s="1">
        <v>1129</v>
      </c>
      <c r="G1443" s="9">
        <v>0.99079582444718794</v>
      </c>
      <c r="H1443" s="10">
        <v>15.7094774136404</v>
      </c>
      <c r="I1443" s="1">
        <v>1.32167713941918</v>
      </c>
      <c r="J1443" s="11">
        <v>11774.8216350855</v>
      </c>
    </row>
    <row r="1444" spans="1:10" x14ac:dyDescent="0.2">
      <c r="A1444" s="1">
        <v>19</v>
      </c>
      <c r="B1444" s="1">
        <v>4202</v>
      </c>
      <c r="C1444" s="1" t="s">
        <v>1508</v>
      </c>
      <c r="D1444" s="1">
        <v>2748</v>
      </c>
      <c r="E1444" s="1">
        <v>1067</v>
      </c>
      <c r="F1444" s="1">
        <v>428</v>
      </c>
      <c r="G1444" s="9">
        <v>0.38828238719068398</v>
      </c>
      <c r="H1444" s="10">
        <v>8.9135514018691602</v>
      </c>
      <c r="I1444" s="1">
        <v>4.8752260671292597E-2</v>
      </c>
      <c r="J1444" s="11">
        <v>133.97121232471201</v>
      </c>
    </row>
    <row r="1445" spans="1:10" x14ac:dyDescent="0.2">
      <c r="A1445" s="1">
        <v>19</v>
      </c>
      <c r="B1445" s="1">
        <v>4203</v>
      </c>
      <c r="C1445" s="1" t="s">
        <v>1509</v>
      </c>
      <c r="D1445" s="1">
        <v>4342</v>
      </c>
      <c r="E1445" s="1">
        <v>1445</v>
      </c>
      <c r="F1445" s="1">
        <v>646</v>
      </c>
      <c r="G1445" s="9">
        <v>0.332795946568402</v>
      </c>
      <c r="H1445" s="10">
        <v>8.9582043343653304</v>
      </c>
      <c r="I1445" s="1">
        <v>4.2218509240375901E-2</v>
      </c>
      <c r="J1445" s="11">
        <v>183.312767121712</v>
      </c>
    </row>
    <row r="1446" spans="1:10" x14ac:dyDescent="0.2">
      <c r="A1446" s="1">
        <v>19</v>
      </c>
      <c r="B1446" s="1">
        <v>4204</v>
      </c>
      <c r="C1446" s="1" t="s">
        <v>1510</v>
      </c>
      <c r="D1446" s="1">
        <v>4478</v>
      </c>
      <c r="E1446" s="1">
        <v>1364</v>
      </c>
      <c r="F1446" s="1">
        <v>326</v>
      </c>
      <c r="G1446" s="9">
        <v>0.30460026797677497</v>
      </c>
      <c r="H1446" s="10">
        <v>17.920245398773002</v>
      </c>
      <c r="I1446" s="1">
        <v>0.34829699686951099</v>
      </c>
      <c r="J1446" s="11">
        <v>1559.6739519816699</v>
      </c>
    </row>
    <row r="1447" spans="1:10" x14ac:dyDescent="0.2">
      <c r="A1447" s="1">
        <v>19</v>
      </c>
      <c r="B1447" s="1">
        <v>4205</v>
      </c>
      <c r="C1447" s="1" t="s">
        <v>1511</v>
      </c>
      <c r="D1447" s="1">
        <v>2632</v>
      </c>
      <c r="E1447" s="1">
        <v>1165</v>
      </c>
      <c r="F1447" s="1">
        <v>470</v>
      </c>
      <c r="G1447" s="9">
        <v>0.44262917933130702</v>
      </c>
      <c r="H1447" s="10">
        <v>8.0787234042553209</v>
      </c>
      <c r="I1447" s="1">
        <v>8.2574695736617298E-2</v>
      </c>
      <c r="J1447" s="11">
        <v>217.33659917877699</v>
      </c>
    </row>
    <row r="1448" spans="1:10" x14ac:dyDescent="0.2">
      <c r="A1448" s="1">
        <v>19</v>
      </c>
      <c r="B1448" s="1">
        <v>4206</v>
      </c>
      <c r="C1448" s="1" t="s">
        <v>1512</v>
      </c>
      <c r="D1448" s="1">
        <v>5063</v>
      </c>
      <c r="E1448" s="1">
        <v>2137</v>
      </c>
      <c r="F1448" s="1">
        <v>593</v>
      </c>
      <c r="G1448" s="9">
        <v>0.42208176970175798</v>
      </c>
      <c r="H1448" s="10">
        <v>12.141652613828001</v>
      </c>
      <c r="I1448" s="1">
        <v>0.30507431153065501</v>
      </c>
      <c r="J1448" s="11">
        <v>1544.5912392796999</v>
      </c>
    </row>
    <row r="1449" spans="1:10" x14ac:dyDescent="0.2">
      <c r="A1449" s="1">
        <v>19</v>
      </c>
      <c r="B1449" s="1">
        <v>4207</v>
      </c>
      <c r="C1449" s="1" t="s">
        <v>1513</v>
      </c>
      <c r="D1449" s="1">
        <v>2868</v>
      </c>
      <c r="E1449" s="1">
        <v>2302</v>
      </c>
      <c r="F1449" s="1">
        <v>631</v>
      </c>
      <c r="G1449" s="9">
        <v>0.80264993026499298</v>
      </c>
      <c r="H1449" s="10">
        <v>8.1933438985736906</v>
      </c>
      <c r="I1449" s="1">
        <v>0.55856900136990795</v>
      </c>
      <c r="J1449" s="11">
        <v>1601.9758959288999</v>
      </c>
    </row>
    <row r="1450" spans="1:10" x14ac:dyDescent="0.2">
      <c r="A1450" s="1">
        <v>19</v>
      </c>
      <c r="B1450" s="1">
        <v>4208</v>
      </c>
      <c r="C1450" s="1" t="s">
        <v>1514</v>
      </c>
      <c r="D1450" s="1">
        <v>3776</v>
      </c>
      <c r="E1450" s="1">
        <v>1133</v>
      </c>
      <c r="F1450" s="1">
        <v>945</v>
      </c>
      <c r="G1450" s="9">
        <v>0.30005296610169502</v>
      </c>
      <c r="H1450" s="10">
        <v>5.1947089947089902</v>
      </c>
      <c r="I1450" s="1">
        <v>-0.163698171011669</v>
      </c>
      <c r="J1450" s="11">
        <v>-618.12429374006103</v>
      </c>
    </row>
    <row r="1451" spans="1:10" x14ac:dyDescent="0.2">
      <c r="A1451" s="1">
        <v>19</v>
      </c>
      <c r="B1451" s="1">
        <v>4209</v>
      </c>
      <c r="C1451" s="1" t="s">
        <v>1515</v>
      </c>
      <c r="D1451" s="1">
        <v>4869</v>
      </c>
      <c r="E1451" s="1">
        <v>2767</v>
      </c>
      <c r="F1451" s="1">
        <v>963</v>
      </c>
      <c r="G1451" s="9">
        <v>0.56828917642226295</v>
      </c>
      <c r="H1451" s="10">
        <v>7.92938733125649</v>
      </c>
      <c r="I1451" s="1">
        <v>0.32681457939851699</v>
      </c>
      <c r="J1451" s="11">
        <v>1591.26018709138</v>
      </c>
    </row>
    <row r="1452" spans="1:10" x14ac:dyDescent="0.2">
      <c r="A1452" s="1">
        <v>19</v>
      </c>
      <c r="B1452" s="1">
        <v>4210</v>
      </c>
      <c r="C1452" s="1" t="s">
        <v>1516</v>
      </c>
      <c r="D1452" s="1">
        <v>2751</v>
      </c>
      <c r="E1452" s="1">
        <v>542</v>
      </c>
      <c r="F1452" s="1">
        <v>353</v>
      </c>
      <c r="G1452" s="9">
        <v>0.19701926572155601</v>
      </c>
      <c r="H1452" s="10">
        <v>9.3286118980169999</v>
      </c>
      <c r="I1452" s="1">
        <v>-0.18115252025228701</v>
      </c>
      <c r="J1452" s="11">
        <v>-498.35058321404102</v>
      </c>
    </row>
    <row r="1453" spans="1:10" x14ac:dyDescent="0.2">
      <c r="A1453" s="1">
        <v>19</v>
      </c>
      <c r="B1453" s="1">
        <v>4221</v>
      </c>
      <c r="C1453" s="1" t="s">
        <v>1517</v>
      </c>
      <c r="D1453" s="1">
        <v>966</v>
      </c>
      <c r="E1453" s="1">
        <v>220</v>
      </c>
      <c r="F1453" s="1">
        <v>414</v>
      </c>
      <c r="G1453" s="9">
        <v>0.22774327122153201</v>
      </c>
      <c r="H1453" s="10">
        <v>2.8647342995169098</v>
      </c>
      <c r="I1453" s="1">
        <v>-0.45529134307574498</v>
      </c>
      <c r="J1453" s="11">
        <v>-439.81143741117</v>
      </c>
    </row>
    <row r="1454" spans="1:10" x14ac:dyDescent="0.2">
      <c r="A1454" s="1">
        <v>19</v>
      </c>
      <c r="B1454" s="1">
        <v>4222</v>
      </c>
      <c r="C1454" s="1" t="s">
        <v>1518</v>
      </c>
      <c r="D1454" s="1">
        <v>1402</v>
      </c>
      <c r="E1454" s="1">
        <v>209</v>
      </c>
      <c r="F1454" s="1">
        <v>808</v>
      </c>
      <c r="G1454" s="9">
        <v>0.14907275320970001</v>
      </c>
      <c r="H1454" s="10">
        <v>1.99381188118812</v>
      </c>
      <c r="I1454" s="1">
        <v>-0.57181879518999001</v>
      </c>
      <c r="J1454" s="11">
        <v>-801.68995085636595</v>
      </c>
    </row>
    <row r="1455" spans="1:10" x14ac:dyDescent="0.2">
      <c r="A1455" s="1">
        <v>19</v>
      </c>
      <c r="B1455" s="1">
        <v>4223</v>
      </c>
      <c r="C1455" s="1" t="s">
        <v>1519</v>
      </c>
      <c r="D1455" s="1">
        <v>1907</v>
      </c>
      <c r="E1455" s="1">
        <v>539</v>
      </c>
      <c r="F1455" s="1">
        <v>853</v>
      </c>
      <c r="G1455" s="9">
        <v>0.28264289459884601</v>
      </c>
      <c r="H1455" s="10">
        <v>2.8675263774912101</v>
      </c>
      <c r="I1455" s="1">
        <v>-0.347464320940015</v>
      </c>
      <c r="J1455" s="11">
        <v>-662.61446003260801</v>
      </c>
    </row>
    <row r="1456" spans="1:10" x14ac:dyDescent="0.2">
      <c r="A1456" s="1">
        <v>19</v>
      </c>
      <c r="B1456" s="1">
        <v>4224</v>
      </c>
      <c r="C1456" s="1" t="s">
        <v>1520</v>
      </c>
      <c r="D1456" s="1">
        <v>1098</v>
      </c>
      <c r="E1456" s="1">
        <v>410</v>
      </c>
      <c r="F1456" s="1">
        <v>1132</v>
      </c>
      <c r="G1456" s="9">
        <v>0.37340619307832401</v>
      </c>
      <c r="H1456" s="10">
        <v>1.3321554770318</v>
      </c>
      <c r="I1456" s="1">
        <v>-0.320619248296384</v>
      </c>
      <c r="J1456" s="11">
        <v>-352.03993462942901</v>
      </c>
    </row>
    <row r="1457" spans="1:10" x14ac:dyDescent="0.2">
      <c r="A1457" s="1">
        <v>19</v>
      </c>
      <c r="B1457" s="1">
        <v>4226</v>
      </c>
      <c r="C1457" s="1" t="s">
        <v>1521</v>
      </c>
      <c r="D1457" s="1">
        <v>601</v>
      </c>
      <c r="E1457" s="1">
        <v>109</v>
      </c>
      <c r="F1457" s="1">
        <v>233</v>
      </c>
      <c r="G1457" s="9">
        <v>0.181364392678869</v>
      </c>
      <c r="H1457" s="10">
        <v>3.04721030042918</v>
      </c>
      <c r="I1457" s="1">
        <v>-0.52242924137525604</v>
      </c>
      <c r="J1457" s="11">
        <v>-313.979974066529</v>
      </c>
    </row>
    <row r="1458" spans="1:10" x14ac:dyDescent="0.2">
      <c r="A1458" s="1">
        <v>19</v>
      </c>
      <c r="B1458" s="1">
        <v>4227</v>
      </c>
      <c r="C1458" s="1" t="s">
        <v>1522</v>
      </c>
      <c r="D1458" s="1">
        <v>534</v>
      </c>
      <c r="E1458" s="1">
        <v>204</v>
      </c>
      <c r="F1458" s="1">
        <v>427</v>
      </c>
      <c r="G1458" s="9">
        <v>0.38202247191011202</v>
      </c>
      <c r="H1458" s="10">
        <v>1.72833723653396</v>
      </c>
      <c r="I1458" s="1">
        <v>-0.316967388618898</v>
      </c>
      <c r="J1458" s="11">
        <v>-169.26058552249199</v>
      </c>
    </row>
    <row r="1459" spans="1:10" x14ac:dyDescent="0.2">
      <c r="A1459" s="1">
        <v>19</v>
      </c>
      <c r="B1459" s="1">
        <v>4228</v>
      </c>
      <c r="C1459" s="1" t="s">
        <v>1523</v>
      </c>
      <c r="D1459" s="1">
        <v>2681</v>
      </c>
      <c r="E1459" s="1">
        <v>1353</v>
      </c>
      <c r="F1459" s="1">
        <v>1161</v>
      </c>
      <c r="G1459" s="9">
        <v>0.50466243938828803</v>
      </c>
      <c r="H1459" s="10">
        <v>3.4745908699397101</v>
      </c>
      <c r="I1459" s="1">
        <v>-8.9048123017220395E-3</v>
      </c>
      <c r="J1459" s="11">
        <v>-23.8738017809168</v>
      </c>
    </row>
    <row r="1460" spans="1:10" x14ac:dyDescent="0.2">
      <c r="A1460" s="1">
        <v>19</v>
      </c>
      <c r="B1460" s="1">
        <v>4229</v>
      </c>
      <c r="C1460" s="1" t="s">
        <v>1524</v>
      </c>
      <c r="D1460" s="1">
        <v>1015</v>
      </c>
      <c r="E1460" s="1">
        <v>259</v>
      </c>
      <c r="F1460" s="1">
        <v>575</v>
      </c>
      <c r="G1460" s="9">
        <v>0.25517241379310301</v>
      </c>
      <c r="H1460" s="10">
        <v>2.2156521739130399</v>
      </c>
      <c r="I1460" s="1">
        <v>-0.44252874936153003</v>
      </c>
      <c r="J1460" s="11">
        <v>-449.16668060195298</v>
      </c>
    </row>
    <row r="1461" spans="1:10" x14ac:dyDescent="0.2">
      <c r="A1461" s="1">
        <v>19</v>
      </c>
      <c r="B1461" s="1">
        <v>4230</v>
      </c>
      <c r="C1461" s="1" t="s">
        <v>1525</v>
      </c>
      <c r="D1461" s="1">
        <v>1160</v>
      </c>
      <c r="E1461" s="1">
        <v>262</v>
      </c>
      <c r="F1461" s="1">
        <v>456</v>
      </c>
      <c r="G1461" s="9">
        <v>0.225862068965517</v>
      </c>
      <c r="H1461" s="10">
        <v>3.1184210526315801</v>
      </c>
      <c r="I1461" s="1">
        <v>-0.44049741254485703</v>
      </c>
      <c r="J1461" s="11">
        <v>-510.97699855203399</v>
      </c>
    </row>
    <row r="1462" spans="1:10" x14ac:dyDescent="0.2">
      <c r="A1462" s="1">
        <v>19</v>
      </c>
      <c r="B1462" s="1">
        <v>4231</v>
      </c>
      <c r="C1462" s="1" t="s">
        <v>1526</v>
      </c>
      <c r="D1462" s="1">
        <v>1279</v>
      </c>
      <c r="E1462" s="1">
        <v>168</v>
      </c>
      <c r="F1462" s="1">
        <v>544</v>
      </c>
      <c r="G1462" s="9">
        <v>0.131352619233776</v>
      </c>
      <c r="H1462" s="10">
        <v>2.6599264705882399</v>
      </c>
      <c r="I1462" s="1">
        <v>-0.57439925893963395</v>
      </c>
      <c r="J1462" s="11">
        <v>-734.65665218379195</v>
      </c>
    </row>
    <row r="1463" spans="1:10" x14ac:dyDescent="0.2">
      <c r="A1463" s="1">
        <v>19</v>
      </c>
      <c r="B1463" s="1">
        <v>4232</v>
      </c>
      <c r="C1463" s="1" t="s">
        <v>1527</v>
      </c>
      <c r="D1463" s="1">
        <v>190</v>
      </c>
      <c r="E1463" s="1">
        <v>78</v>
      </c>
      <c r="F1463" s="1">
        <v>327</v>
      </c>
      <c r="G1463" s="9">
        <v>0.41052631578947402</v>
      </c>
      <c r="H1463" s="10">
        <v>0.81957186544342497</v>
      </c>
      <c r="I1463" s="1">
        <v>-0.328130654548281</v>
      </c>
      <c r="J1463" s="11">
        <v>-62.344824364173498</v>
      </c>
    </row>
    <row r="1464" spans="1:10" x14ac:dyDescent="0.2">
      <c r="A1464" s="1">
        <v>19</v>
      </c>
      <c r="B1464" s="1">
        <v>4233</v>
      </c>
      <c r="C1464" s="1" t="s">
        <v>1528</v>
      </c>
      <c r="D1464" s="1">
        <v>318</v>
      </c>
      <c r="E1464" s="1">
        <v>104</v>
      </c>
      <c r="F1464" s="1">
        <v>267</v>
      </c>
      <c r="G1464" s="9">
        <v>0.32704402515723302</v>
      </c>
      <c r="H1464" s="10">
        <v>1.58052434456929</v>
      </c>
      <c r="I1464" s="1">
        <v>-0.40167249116451997</v>
      </c>
      <c r="J1464" s="11">
        <v>-127.731852190317</v>
      </c>
    </row>
    <row r="1465" spans="1:10" x14ac:dyDescent="0.2">
      <c r="A1465" s="1">
        <v>19</v>
      </c>
      <c r="B1465" s="1">
        <v>4234</v>
      </c>
      <c r="C1465" s="1" t="s">
        <v>1529</v>
      </c>
      <c r="D1465" s="1">
        <v>3422</v>
      </c>
      <c r="E1465" s="1">
        <v>1543</v>
      </c>
      <c r="F1465" s="1">
        <v>1246</v>
      </c>
      <c r="G1465" s="9">
        <v>0.45090590298071298</v>
      </c>
      <c r="H1465" s="10">
        <v>3.9847512038523298</v>
      </c>
      <c r="I1465" s="1">
        <v>-2.9454682921041399E-2</v>
      </c>
      <c r="J1465" s="11">
        <v>-100.793924955804</v>
      </c>
    </row>
    <row r="1466" spans="1:10" x14ac:dyDescent="0.2">
      <c r="A1466" s="1">
        <v>19</v>
      </c>
      <c r="B1466" s="1">
        <v>4235</v>
      </c>
      <c r="C1466" s="1" t="s">
        <v>1530</v>
      </c>
      <c r="D1466" s="1">
        <v>1015</v>
      </c>
      <c r="E1466" s="1">
        <v>330</v>
      </c>
      <c r="F1466" s="1">
        <v>520</v>
      </c>
      <c r="G1466" s="9">
        <v>0.32512315270935999</v>
      </c>
      <c r="H1466" s="10">
        <v>2.5865384615384599</v>
      </c>
      <c r="I1466" s="1">
        <v>-0.33875286899892698</v>
      </c>
      <c r="J1466" s="11">
        <v>-343.83416203391101</v>
      </c>
    </row>
    <row r="1467" spans="1:10" x14ac:dyDescent="0.2">
      <c r="A1467" s="1">
        <v>19</v>
      </c>
      <c r="B1467" s="1">
        <v>4236</v>
      </c>
      <c r="C1467" s="1" t="s">
        <v>1531</v>
      </c>
      <c r="D1467" s="1">
        <v>7477</v>
      </c>
      <c r="E1467" s="1">
        <v>4907</v>
      </c>
      <c r="F1467" s="1">
        <v>1225</v>
      </c>
      <c r="G1467" s="9">
        <v>0.65627925638625095</v>
      </c>
      <c r="H1467" s="10">
        <v>10.109387755102</v>
      </c>
      <c r="I1467" s="1">
        <v>0.62491765590676496</v>
      </c>
      <c r="J1467" s="11">
        <v>4672.5093132148804</v>
      </c>
    </row>
    <row r="1468" spans="1:10" x14ac:dyDescent="0.2">
      <c r="A1468" s="1">
        <v>19</v>
      </c>
      <c r="B1468" s="1">
        <v>4237</v>
      </c>
      <c r="C1468" s="1" t="s">
        <v>1532</v>
      </c>
      <c r="D1468" s="1">
        <v>1477</v>
      </c>
      <c r="E1468" s="1">
        <v>330</v>
      </c>
      <c r="F1468" s="1">
        <v>512</v>
      </c>
      <c r="G1468" s="9">
        <v>0.22342586323628999</v>
      </c>
      <c r="H1468" s="10">
        <v>3.529296875</v>
      </c>
      <c r="I1468" s="1">
        <v>-0.41564219402393898</v>
      </c>
      <c r="J1468" s="11">
        <v>-613.90352057335701</v>
      </c>
    </row>
    <row r="1469" spans="1:10" x14ac:dyDescent="0.2">
      <c r="A1469" s="1">
        <v>19</v>
      </c>
      <c r="B1469" s="1">
        <v>4238</v>
      </c>
      <c r="C1469" s="1" t="s">
        <v>1533</v>
      </c>
      <c r="D1469" s="1">
        <v>809</v>
      </c>
      <c r="E1469" s="1">
        <v>222</v>
      </c>
      <c r="F1469" s="1">
        <v>388</v>
      </c>
      <c r="G1469" s="9">
        <v>0.27441285537700899</v>
      </c>
      <c r="H1469" s="10">
        <v>2.6572164948453598</v>
      </c>
      <c r="I1469" s="1">
        <v>-0.40936743605873599</v>
      </c>
      <c r="J1469" s="11">
        <v>-331.17825577151802</v>
      </c>
    </row>
    <row r="1470" spans="1:10" x14ac:dyDescent="0.2">
      <c r="A1470" s="1">
        <v>19</v>
      </c>
      <c r="B1470" s="1">
        <v>4239</v>
      </c>
      <c r="C1470" s="1" t="s">
        <v>1534</v>
      </c>
      <c r="D1470" s="1">
        <v>4216</v>
      </c>
      <c r="E1470" s="1">
        <v>2201</v>
      </c>
      <c r="F1470" s="1">
        <v>2016</v>
      </c>
      <c r="G1470" s="9">
        <v>0.52205882352941202</v>
      </c>
      <c r="H1470" s="10">
        <v>3.18303571428571</v>
      </c>
      <c r="I1470" s="1">
        <v>6.3187513213795801E-2</v>
      </c>
      <c r="J1470" s="11">
        <v>266.398555709363</v>
      </c>
    </row>
    <row r="1471" spans="1:10" x14ac:dyDescent="0.2">
      <c r="A1471" s="1">
        <v>19</v>
      </c>
      <c r="B1471" s="1">
        <v>4240</v>
      </c>
      <c r="C1471" s="1" t="s">
        <v>1535</v>
      </c>
      <c r="D1471" s="1">
        <v>2718</v>
      </c>
      <c r="E1471" s="1">
        <v>647</v>
      </c>
      <c r="F1471" s="1">
        <v>453</v>
      </c>
      <c r="G1471" s="9">
        <v>0.23804267844002899</v>
      </c>
      <c r="H1471" s="10">
        <v>7.4282560706401801</v>
      </c>
      <c r="I1471" s="1">
        <v>-0.201213960524771</v>
      </c>
      <c r="J1471" s="11">
        <v>-546.89954470632597</v>
      </c>
    </row>
    <row r="1472" spans="1:10" x14ac:dyDescent="0.2">
      <c r="A1472" s="1">
        <v>19</v>
      </c>
      <c r="B1472" s="1">
        <v>4251</v>
      </c>
      <c r="C1472" s="1" t="s">
        <v>1536</v>
      </c>
      <c r="D1472" s="1">
        <v>796</v>
      </c>
      <c r="E1472" s="1">
        <v>169</v>
      </c>
      <c r="F1472" s="1">
        <v>707</v>
      </c>
      <c r="G1472" s="9">
        <v>0.212311557788945</v>
      </c>
      <c r="H1472" s="10">
        <v>1.36492220650636</v>
      </c>
      <c r="I1472" s="1">
        <v>-0.53821538334650398</v>
      </c>
      <c r="J1472" s="11">
        <v>-428.41944514381697</v>
      </c>
    </row>
    <row r="1473" spans="1:10" x14ac:dyDescent="0.2">
      <c r="A1473" s="1">
        <v>19</v>
      </c>
      <c r="B1473" s="1">
        <v>4252</v>
      </c>
      <c r="C1473" s="1" t="s">
        <v>1537</v>
      </c>
      <c r="D1473" s="1">
        <v>5571</v>
      </c>
      <c r="E1473" s="1">
        <v>4783</v>
      </c>
      <c r="F1473" s="1">
        <v>454</v>
      </c>
      <c r="G1473" s="9">
        <v>0.858553222042721</v>
      </c>
      <c r="H1473" s="10">
        <v>22.806167400881101</v>
      </c>
      <c r="I1473" s="1">
        <v>1.28660870250937</v>
      </c>
      <c r="J1473" s="11">
        <v>7167.6970816797102</v>
      </c>
    </row>
    <row r="1474" spans="1:10" x14ac:dyDescent="0.2">
      <c r="A1474" s="1">
        <v>19</v>
      </c>
      <c r="B1474" s="1">
        <v>4253</v>
      </c>
      <c r="C1474" s="1" t="s">
        <v>1538</v>
      </c>
      <c r="D1474" s="1">
        <v>3883</v>
      </c>
      <c r="E1474" s="1">
        <v>722</v>
      </c>
      <c r="F1474" s="1">
        <v>1099</v>
      </c>
      <c r="G1474" s="9">
        <v>0.185938707185166</v>
      </c>
      <c r="H1474" s="10">
        <v>4.1901728844403996</v>
      </c>
      <c r="I1474" s="1">
        <v>-0.34377911520978699</v>
      </c>
      <c r="J1474" s="11">
        <v>-1334.8943043596</v>
      </c>
    </row>
    <row r="1475" spans="1:10" x14ac:dyDescent="0.2">
      <c r="A1475" s="1">
        <v>19</v>
      </c>
      <c r="B1475" s="1">
        <v>4254</v>
      </c>
      <c r="C1475" s="1" t="s">
        <v>1539</v>
      </c>
      <c r="D1475" s="1">
        <v>10746</v>
      </c>
      <c r="E1475" s="1">
        <v>4241</v>
      </c>
      <c r="F1475" s="1">
        <v>1820</v>
      </c>
      <c r="G1475" s="9">
        <v>0.39465847757305</v>
      </c>
      <c r="H1475" s="10">
        <v>8.2346153846153793</v>
      </c>
      <c r="I1475" s="1">
        <v>0.34775109798355303</v>
      </c>
      <c r="J1475" s="11">
        <v>3736.9332989312602</v>
      </c>
    </row>
    <row r="1476" spans="1:10" x14ac:dyDescent="0.2">
      <c r="A1476" s="1">
        <v>19</v>
      </c>
      <c r="B1476" s="1">
        <v>4255</v>
      </c>
      <c r="C1476" s="1" t="s">
        <v>1540</v>
      </c>
      <c r="D1476" s="1">
        <v>1340</v>
      </c>
      <c r="E1476" s="1">
        <v>199</v>
      </c>
      <c r="F1476" s="1">
        <v>289</v>
      </c>
      <c r="G1476" s="9">
        <v>0.148507462686567</v>
      </c>
      <c r="H1476" s="10">
        <v>5.3252595155709299</v>
      </c>
      <c r="I1476" s="1">
        <v>-0.44975809572504299</v>
      </c>
      <c r="J1476" s="11">
        <v>-602.67584827155804</v>
      </c>
    </row>
    <row r="1477" spans="1:10" x14ac:dyDescent="0.2">
      <c r="A1477" s="1">
        <v>19</v>
      </c>
      <c r="B1477" s="1">
        <v>4256</v>
      </c>
      <c r="C1477" s="1" t="s">
        <v>1541</v>
      </c>
      <c r="D1477" s="1">
        <v>1020</v>
      </c>
      <c r="E1477" s="1">
        <v>153</v>
      </c>
      <c r="F1477" s="1">
        <v>502</v>
      </c>
      <c r="G1477" s="9">
        <v>0.15</v>
      </c>
      <c r="H1477" s="10">
        <v>2.3366533864541799</v>
      </c>
      <c r="I1477" s="1">
        <v>-0.57284828526897602</v>
      </c>
      <c r="J1477" s="11">
        <v>-584.305250974356</v>
      </c>
    </row>
    <row r="1478" spans="1:10" x14ac:dyDescent="0.2">
      <c r="A1478" s="1">
        <v>19</v>
      </c>
      <c r="B1478" s="1">
        <v>4257</v>
      </c>
      <c r="C1478" s="1" t="s">
        <v>1542</v>
      </c>
      <c r="D1478" s="1">
        <v>366</v>
      </c>
      <c r="E1478" s="1">
        <v>120</v>
      </c>
      <c r="F1478" s="1">
        <v>463</v>
      </c>
      <c r="G1478" s="9">
        <v>0.32786885245901598</v>
      </c>
      <c r="H1478" s="10">
        <v>1.0496760259179301</v>
      </c>
      <c r="I1478" s="1">
        <v>-0.41867088425163101</v>
      </c>
      <c r="J1478" s="11">
        <v>-153.23354363609701</v>
      </c>
    </row>
    <row r="1479" spans="1:10" x14ac:dyDescent="0.2">
      <c r="A1479" s="1">
        <v>19</v>
      </c>
      <c r="B1479" s="1">
        <v>4258</v>
      </c>
      <c r="C1479" s="1" t="s">
        <v>1543</v>
      </c>
      <c r="D1479" s="1">
        <v>12897</v>
      </c>
      <c r="E1479" s="1">
        <v>7265</v>
      </c>
      <c r="F1479" s="1">
        <v>1499</v>
      </c>
      <c r="G1479" s="9">
        <v>0.56330929673567498</v>
      </c>
      <c r="H1479" s="10">
        <v>13.4503002001334</v>
      </c>
      <c r="I1479" s="1">
        <v>0.84548669106617502</v>
      </c>
      <c r="J1479" s="11">
        <v>10904.2418546805</v>
      </c>
    </row>
    <row r="1480" spans="1:10" x14ac:dyDescent="0.2">
      <c r="A1480" s="1">
        <v>19</v>
      </c>
      <c r="B1480" s="1">
        <v>4259</v>
      </c>
      <c r="C1480" s="1" t="s">
        <v>1544</v>
      </c>
      <c r="D1480" s="1">
        <v>757</v>
      </c>
      <c r="E1480" s="1">
        <v>188</v>
      </c>
      <c r="F1480" s="1">
        <v>702</v>
      </c>
      <c r="G1480" s="9">
        <v>0.248348745046235</v>
      </c>
      <c r="H1480" s="10">
        <v>1.34615384615385</v>
      </c>
      <c r="I1480" s="1">
        <v>-0.49418323971574901</v>
      </c>
      <c r="J1480" s="11">
        <v>-374.09671246482202</v>
      </c>
    </row>
    <row r="1481" spans="1:10" x14ac:dyDescent="0.2">
      <c r="A1481" s="1">
        <v>19</v>
      </c>
      <c r="B1481" s="1">
        <v>4260</v>
      </c>
      <c r="C1481" s="1" t="s">
        <v>1545</v>
      </c>
      <c r="D1481" s="1">
        <v>3120</v>
      </c>
      <c r="E1481" s="1">
        <v>3492</v>
      </c>
      <c r="F1481" s="1">
        <v>252</v>
      </c>
      <c r="G1481" s="9">
        <v>1.1192307692307699</v>
      </c>
      <c r="H1481" s="10">
        <v>26.238095238095202</v>
      </c>
      <c r="I1481" s="1">
        <v>1.6534551615651201</v>
      </c>
      <c r="J1481" s="11">
        <v>5158.78010408316</v>
      </c>
    </row>
    <row r="1482" spans="1:10" x14ac:dyDescent="0.2">
      <c r="A1482" s="1">
        <v>19</v>
      </c>
      <c r="B1482" s="1">
        <v>4261</v>
      </c>
      <c r="C1482" s="1" t="s">
        <v>1546</v>
      </c>
      <c r="D1482" s="1">
        <v>1884</v>
      </c>
      <c r="E1482" s="1">
        <v>703</v>
      </c>
      <c r="F1482" s="1">
        <v>409</v>
      </c>
      <c r="G1482" s="9">
        <v>0.37314225053078598</v>
      </c>
      <c r="H1482" s="10">
        <v>6.3251833740831298</v>
      </c>
      <c r="I1482" s="1">
        <v>-0.102168133783585</v>
      </c>
      <c r="J1482" s="11">
        <v>-192.484764048274</v>
      </c>
    </row>
    <row r="1483" spans="1:10" x14ac:dyDescent="0.2">
      <c r="A1483" s="1">
        <v>19</v>
      </c>
      <c r="B1483" s="1">
        <v>4262</v>
      </c>
      <c r="C1483" s="1" t="s">
        <v>1547</v>
      </c>
      <c r="D1483" s="1">
        <v>1056</v>
      </c>
      <c r="E1483" s="1">
        <v>270</v>
      </c>
      <c r="F1483" s="1">
        <v>705</v>
      </c>
      <c r="G1483" s="9">
        <v>0.25568181818181801</v>
      </c>
      <c r="H1483" s="10">
        <v>1.8808510638297899</v>
      </c>
      <c r="I1483" s="1">
        <v>-0.45283909252246501</v>
      </c>
      <c r="J1483" s="11">
        <v>-478.19808170372301</v>
      </c>
    </row>
    <row r="1484" spans="1:10" x14ac:dyDescent="0.2">
      <c r="A1484" s="1">
        <v>19</v>
      </c>
      <c r="B1484" s="1">
        <v>4263</v>
      </c>
      <c r="C1484" s="1" t="s">
        <v>1548</v>
      </c>
      <c r="D1484" s="1">
        <v>2264</v>
      </c>
      <c r="E1484" s="1">
        <v>553</v>
      </c>
      <c r="F1484" s="1">
        <v>1134</v>
      </c>
      <c r="G1484" s="9">
        <v>0.24425795053003499</v>
      </c>
      <c r="H1484" s="10">
        <v>2.4841269841269802</v>
      </c>
      <c r="I1484" s="1">
        <v>-0.39705279215889799</v>
      </c>
      <c r="J1484" s="11">
        <v>-898.92752144774602</v>
      </c>
    </row>
    <row r="1485" spans="1:10" x14ac:dyDescent="0.2">
      <c r="A1485" s="1">
        <v>19</v>
      </c>
      <c r="B1485" s="1">
        <v>4264</v>
      </c>
      <c r="C1485" s="1" t="s">
        <v>1549</v>
      </c>
      <c r="D1485" s="1">
        <v>859</v>
      </c>
      <c r="E1485" s="1">
        <v>230</v>
      </c>
      <c r="F1485" s="1">
        <v>834</v>
      </c>
      <c r="G1485" s="9">
        <v>0.26775320139697301</v>
      </c>
      <c r="H1485" s="10">
        <v>1.30575539568345</v>
      </c>
      <c r="I1485" s="1">
        <v>-0.46674779340170403</v>
      </c>
      <c r="J1485" s="11">
        <v>-400.936354532064</v>
      </c>
    </row>
    <row r="1486" spans="1:10" x14ac:dyDescent="0.2">
      <c r="A1486" s="1">
        <v>19</v>
      </c>
      <c r="B1486" s="1">
        <v>4271</v>
      </c>
      <c r="C1486" s="1" t="s">
        <v>1550</v>
      </c>
      <c r="D1486" s="1">
        <v>7567</v>
      </c>
      <c r="E1486" s="1">
        <v>3214</v>
      </c>
      <c r="F1486" s="1">
        <v>423</v>
      </c>
      <c r="G1486" s="9">
        <v>0.424738998282014</v>
      </c>
      <c r="H1486" s="10">
        <v>25.4869976359338</v>
      </c>
      <c r="I1486" s="1">
        <v>0.90921456913198495</v>
      </c>
      <c r="J1486" s="11">
        <v>6880.0266446217302</v>
      </c>
    </row>
    <row r="1487" spans="1:10" x14ac:dyDescent="0.2">
      <c r="A1487" s="1">
        <v>19</v>
      </c>
      <c r="B1487" s="1">
        <v>4272</v>
      </c>
      <c r="C1487" s="1" t="s">
        <v>1551</v>
      </c>
      <c r="D1487" s="1">
        <v>276</v>
      </c>
      <c r="E1487" s="1">
        <v>136</v>
      </c>
      <c r="F1487" s="1">
        <v>221</v>
      </c>
      <c r="G1487" s="9">
        <v>0.49275362318840599</v>
      </c>
      <c r="H1487" s="10">
        <v>1.86425339366516</v>
      </c>
      <c r="I1487" s="1">
        <v>-0.17985740515997101</v>
      </c>
      <c r="J1487" s="11">
        <v>-49.640643824151901</v>
      </c>
    </row>
    <row r="1488" spans="1:10" x14ac:dyDescent="0.2">
      <c r="A1488" s="1">
        <v>19</v>
      </c>
      <c r="B1488" s="1">
        <v>4273</v>
      </c>
      <c r="C1488" s="1" t="s">
        <v>1552</v>
      </c>
      <c r="D1488" s="1">
        <v>798</v>
      </c>
      <c r="E1488" s="1">
        <v>197</v>
      </c>
      <c r="F1488" s="1">
        <v>503</v>
      </c>
      <c r="G1488" s="9">
        <v>0.24686716791979901</v>
      </c>
      <c r="H1488" s="10">
        <v>1.9781312127236601</v>
      </c>
      <c r="I1488" s="1">
        <v>-0.47070643919976601</v>
      </c>
      <c r="J1488" s="11">
        <v>-375.623738481413</v>
      </c>
    </row>
    <row r="1489" spans="1:10" x14ac:dyDescent="0.2">
      <c r="A1489" s="1">
        <v>19</v>
      </c>
      <c r="B1489" s="1">
        <v>4274</v>
      </c>
      <c r="C1489" s="1" t="s">
        <v>1553</v>
      </c>
      <c r="D1489" s="1">
        <v>3808</v>
      </c>
      <c r="E1489" s="1">
        <v>713</v>
      </c>
      <c r="F1489" s="1">
        <v>1355</v>
      </c>
      <c r="G1489" s="9">
        <v>0.187237394957983</v>
      </c>
      <c r="H1489" s="10">
        <v>3.3365313653136499</v>
      </c>
      <c r="I1489" s="1">
        <v>-0.37716854679081602</v>
      </c>
      <c r="J1489" s="11">
        <v>-1436.2578261794299</v>
      </c>
    </row>
    <row r="1490" spans="1:10" x14ac:dyDescent="0.2">
      <c r="A1490" s="1">
        <v>19</v>
      </c>
      <c r="B1490" s="1">
        <v>4275</v>
      </c>
      <c r="C1490" s="1" t="s">
        <v>1554</v>
      </c>
      <c r="D1490" s="1">
        <v>833</v>
      </c>
      <c r="E1490" s="1">
        <v>266</v>
      </c>
      <c r="F1490" s="1">
        <v>435</v>
      </c>
      <c r="G1490" s="9">
        <v>0.31932773109243701</v>
      </c>
      <c r="H1490" s="10">
        <v>2.5264367816091999</v>
      </c>
      <c r="I1490" s="1">
        <v>-0.35565333935348098</v>
      </c>
      <c r="J1490" s="11">
        <v>-296.25923168144999</v>
      </c>
    </row>
    <row r="1491" spans="1:10" x14ac:dyDescent="0.2">
      <c r="A1491" s="1">
        <v>19</v>
      </c>
      <c r="B1491" s="1">
        <v>4276</v>
      </c>
      <c r="C1491" s="1" t="s">
        <v>1555</v>
      </c>
      <c r="D1491" s="1">
        <v>4303</v>
      </c>
      <c r="E1491" s="1">
        <v>1354</v>
      </c>
      <c r="F1491" s="1">
        <v>881</v>
      </c>
      <c r="G1491" s="9">
        <v>0.31466418777596999</v>
      </c>
      <c r="H1491" s="10">
        <v>6.4211123723041998</v>
      </c>
      <c r="I1491" s="1">
        <v>-7.7986150197066798E-2</v>
      </c>
      <c r="J1491" s="11">
        <v>-335.57440429797902</v>
      </c>
    </row>
    <row r="1492" spans="1:10" x14ac:dyDescent="0.2">
      <c r="A1492" s="1">
        <v>19</v>
      </c>
      <c r="B1492" s="1">
        <v>4277</v>
      </c>
      <c r="C1492" s="1" t="s">
        <v>1556</v>
      </c>
      <c r="D1492" s="1">
        <v>923</v>
      </c>
      <c r="E1492" s="1">
        <v>345</v>
      </c>
      <c r="F1492" s="1">
        <v>385</v>
      </c>
      <c r="G1492" s="9">
        <v>0.37378114842903598</v>
      </c>
      <c r="H1492" s="10">
        <v>3.2935064935064902</v>
      </c>
      <c r="I1492" s="1">
        <v>-0.25332632273809302</v>
      </c>
      <c r="J1492" s="11">
        <v>-233.82019588726001</v>
      </c>
    </row>
    <row r="1493" spans="1:10" x14ac:dyDescent="0.2">
      <c r="A1493" s="1">
        <v>19</v>
      </c>
      <c r="B1493" s="1">
        <v>4279</v>
      </c>
      <c r="C1493" s="1" t="s">
        <v>1557</v>
      </c>
      <c r="D1493" s="1">
        <v>2876</v>
      </c>
      <c r="E1493" s="1">
        <v>972</v>
      </c>
      <c r="F1493" s="1">
        <v>1838</v>
      </c>
      <c r="G1493" s="9">
        <v>0.33796940194714897</v>
      </c>
      <c r="H1493" s="10">
        <v>2.09357997823721</v>
      </c>
      <c r="I1493" s="1">
        <v>-0.26718150694141002</v>
      </c>
      <c r="J1493" s="11">
        <v>-768.41401396349397</v>
      </c>
    </row>
    <row r="1494" spans="1:10" x14ac:dyDescent="0.2">
      <c r="A1494" s="1">
        <v>19</v>
      </c>
      <c r="B1494" s="1">
        <v>4280</v>
      </c>
      <c r="C1494" s="1" t="s">
        <v>1558</v>
      </c>
      <c r="D1494" s="1">
        <v>13210</v>
      </c>
      <c r="E1494" s="1">
        <v>5245</v>
      </c>
      <c r="F1494" s="1">
        <v>1287</v>
      </c>
      <c r="G1494" s="9">
        <v>0.39704769114307298</v>
      </c>
      <c r="H1494" s="10">
        <v>14.339549339549301</v>
      </c>
      <c r="I1494" s="1">
        <v>0.67777686114996605</v>
      </c>
      <c r="J1494" s="11">
        <v>8953.4323357910507</v>
      </c>
    </row>
    <row r="1495" spans="1:10" x14ac:dyDescent="0.2">
      <c r="A1495" s="1">
        <v>19</v>
      </c>
      <c r="B1495" s="1">
        <v>4281</v>
      </c>
      <c r="C1495" s="1" t="s">
        <v>1559</v>
      </c>
      <c r="D1495" s="1">
        <v>1262</v>
      </c>
      <c r="E1495" s="1">
        <v>461</v>
      </c>
      <c r="F1495" s="1">
        <v>578</v>
      </c>
      <c r="G1495" s="9">
        <v>0.36529318541996803</v>
      </c>
      <c r="H1495" s="10">
        <v>2.9809688581314902</v>
      </c>
      <c r="I1495" s="1">
        <v>-0.26256807554796602</v>
      </c>
      <c r="J1495" s="11">
        <v>-331.36091134153401</v>
      </c>
    </row>
    <row r="1496" spans="1:10" x14ac:dyDescent="0.2">
      <c r="A1496" s="1">
        <v>19</v>
      </c>
      <c r="B1496" s="1">
        <v>4282</v>
      </c>
      <c r="C1496" s="1" t="s">
        <v>1560</v>
      </c>
      <c r="D1496" s="1">
        <v>8515</v>
      </c>
      <c r="E1496" s="1">
        <v>4332</v>
      </c>
      <c r="F1496" s="1">
        <v>1153</v>
      </c>
      <c r="G1496" s="9">
        <v>0.50874926600117398</v>
      </c>
      <c r="H1496" s="10">
        <v>11.142237640936701</v>
      </c>
      <c r="I1496" s="1">
        <v>0.51533689607057998</v>
      </c>
      <c r="J1496" s="11">
        <v>4388.0936700409902</v>
      </c>
    </row>
    <row r="1497" spans="1:10" x14ac:dyDescent="0.2">
      <c r="A1497" s="1">
        <v>19</v>
      </c>
      <c r="B1497" s="1">
        <v>4283</v>
      </c>
      <c r="C1497" s="1" t="s">
        <v>1561</v>
      </c>
      <c r="D1497" s="1">
        <v>3604</v>
      </c>
      <c r="E1497" s="1">
        <v>1633</v>
      </c>
      <c r="F1497" s="1">
        <v>602</v>
      </c>
      <c r="G1497" s="9">
        <v>0.45310765815760301</v>
      </c>
      <c r="H1497" s="10">
        <v>8.6993355481727601</v>
      </c>
      <c r="I1497" s="1">
        <v>0.157806297379186</v>
      </c>
      <c r="J1497" s="11">
        <v>568.73389575458498</v>
      </c>
    </row>
    <row r="1498" spans="1:10" x14ac:dyDescent="0.2">
      <c r="A1498" s="1">
        <v>19</v>
      </c>
      <c r="B1498" s="1">
        <v>4284</v>
      </c>
      <c r="C1498" s="1" t="s">
        <v>1562</v>
      </c>
      <c r="D1498" s="1">
        <v>1065</v>
      </c>
      <c r="E1498" s="1">
        <v>317</v>
      </c>
      <c r="F1498" s="1">
        <v>892</v>
      </c>
      <c r="G1498" s="9">
        <v>0.29765258215962398</v>
      </c>
      <c r="H1498" s="10">
        <v>1.5493273542600901</v>
      </c>
      <c r="I1498" s="1">
        <v>-0.41104575488696099</v>
      </c>
      <c r="J1498" s="11">
        <v>-437.76372895461299</v>
      </c>
    </row>
    <row r="1499" spans="1:10" x14ac:dyDescent="0.2">
      <c r="A1499" s="1">
        <v>19</v>
      </c>
      <c r="B1499" s="1">
        <v>4285</v>
      </c>
      <c r="C1499" s="1" t="s">
        <v>1563</v>
      </c>
      <c r="D1499" s="1">
        <v>4656</v>
      </c>
      <c r="E1499" s="1">
        <v>1378</v>
      </c>
      <c r="F1499" s="1">
        <v>600</v>
      </c>
      <c r="G1499" s="9">
        <v>0.295962199312715</v>
      </c>
      <c r="H1499" s="10">
        <v>10.0566666666667</v>
      </c>
      <c r="I1499" s="1">
        <v>4.8628938654166697E-2</v>
      </c>
      <c r="J1499" s="11">
        <v>226.41633837379999</v>
      </c>
    </row>
    <row r="1500" spans="1:10" x14ac:dyDescent="0.2">
      <c r="A1500" s="1">
        <v>19</v>
      </c>
      <c r="B1500" s="1">
        <v>4286</v>
      </c>
      <c r="C1500" s="1" t="s">
        <v>1564</v>
      </c>
      <c r="D1500" s="1">
        <v>1347</v>
      </c>
      <c r="E1500" s="1">
        <v>388</v>
      </c>
      <c r="F1500" s="1">
        <v>708</v>
      </c>
      <c r="G1500" s="9">
        <v>0.28804751299183401</v>
      </c>
      <c r="H1500" s="10">
        <v>2.45056497175141</v>
      </c>
      <c r="I1500" s="1">
        <v>-0.37834721202745403</v>
      </c>
      <c r="J1500" s="11">
        <v>-509.63369460098102</v>
      </c>
    </row>
    <row r="1501" spans="1:10" x14ac:dyDescent="0.2">
      <c r="A1501" s="1">
        <v>19</v>
      </c>
      <c r="B1501" s="1">
        <v>4287</v>
      </c>
      <c r="C1501" s="1" t="s">
        <v>1565</v>
      </c>
      <c r="D1501" s="1">
        <v>1877</v>
      </c>
      <c r="E1501" s="1">
        <v>644</v>
      </c>
      <c r="F1501" s="1">
        <v>1012</v>
      </c>
      <c r="G1501" s="9">
        <v>0.34310069259456599</v>
      </c>
      <c r="H1501" s="10">
        <v>2.4911067193675902</v>
      </c>
      <c r="I1501" s="1">
        <v>-0.28515957131201602</v>
      </c>
      <c r="J1501" s="11">
        <v>-535.24451535265405</v>
      </c>
    </row>
    <row r="1502" spans="1:10" x14ac:dyDescent="0.2">
      <c r="A1502" s="1">
        <v>19</v>
      </c>
      <c r="B1502" s="1">
        <v>4288</v>
      </c>
      <c r="C1502" s="1" t="s">
        <v>1566</v>
      </c>
      <c r="D1502" s="1">
        <v>165</v>
      </c>
      <c r="E1502" s="1">
        <v>34</v>
      </c>
      <c r="F1502" s="1">
        <v>120</v>
      </c>
      <c r="G1502" s="9">
        <v>0.206060606060606</v>
      </c>
      <c r="H1502" s="10">
        <v>1.6583333333333301</v>
      </c>
      <c r="I1502" s="1">
        <v>-0.56016994532759501</v>
      </c>
      <c r="J1502" s="11">
        <v>-92.428040979053193</v>
      </c>
    </row>
    <row r="1503" spans="1:10" x14ac:dyDescent="0.2">
      <c r="A1503" s="1">
        <v>19</v>
      </c>
      <c r="B1503" s="1">
        <v>4289</v>
      </c>
      <c r="C1503" s="1" t="s">
        <v>1567</v>
      </c>
      <c r="D1503" s="1">
        <v>11210</v>
      </c>
      <c r="E1503" s="1">
        <v>10409</v>
      </c>
      <c r="F1503" s="1">
        <v>1100</v>
      </c>
      <c r="G1503" s="9">
        <v>0.92854594112399602</v>
      </c>
      <c r="H1503" s="10">
        <v>19.653636363636402</v>
      </c>
      <c r="I1503" s="1">
        <v>1.4810143549151999</v>
      </c>
      <c r="J1503" s="11">
        <v>16602.1709185994</v>
      </c>
    </row>
    <row r="1504" spans="1:10" x14ac:dyDescent="0.2">
      <c r="A1504" s="1">
        <v>19</v>
      </c>
      <c r="B1504" s="1">
        <v>4301</v>
      </c>
      <c r="C1504" s="1" t="s">
        <v>1568</v>
      </c>
      <c r="D1504" s="1">
        <v>266</v>
      </c>
      <c r="E1504" s="1">
        <v>47</v>
      </c>
      <c r="F1504" s="1">
        <v>281</v>
      </c>
      <c r="G1504" s="9">
        <v>0.17669172932330801</v>
      </c>
      <c r="H1504" s="10">
        <v>1.11387900355872</v>
      </c>
      <c r="I1504" s="1">
        <v>-0.614359402067572</v>
      </c>
      <c r="J1504" s="11">
        <v>-163.41960094997401</v>
      </c>
    </row>
    <row r="1505" spans="1:10" x14ac:dyDescent="0.2">
      <c r="A1505" s="1">
        <v>19</v>
      </c>
      <c r="B1505" s="1">
        <v>4302</v>
      </c>
      <c r="C1505" s="1" t="s">
        <v>1569</v>
      </c>
      <c r="D1505" s="1">
        <v>171</v>
      </c>
      <c r="E1505" s="1">
        <v>67</v>
      </c>
      <c r="F1505" s="1">
        <v>263</v>
      </c>
      <c r="G1505" s="9">
        <v>0.391812865497076</v>
      </c>
      <c r="H1505" s="10">
        <v>0.90494296577946798</v>
      </c>
      <c r="I1505" s="1">
        <v>-0.34970525116234902</v>
      </c>
      <c r="J1505" s="11">
        <v>-59.799597948761601</v>
      </c>
    </row>
    <row r="1506" spans="1:10" x14ac:dyDescent="0.2">
      <c r="A1506" s="1">
        <v>19</v>
      </c>
      <c r="B1506" s="1">
        <v>4303</v>
      </c>
      <c r="C1506" s="1" t="s">
        <v>1570</v>
      </c>
      <c r="D1506" s="1">
        <v>3791</v>
      </c>
      <c r="E1506" s="1">
        <v>1762</v>
      </c>
      <c r="F1506" s="1">
        <v>666</v>
      </c>
      <c r="G1506" s="9">
        <v>0.464785017145872</v>
      </c>
      <c r="H1506" s="10">
        <v>8.3378378378378404</v>
      </c>
      <c r="I1506" s="1">
        <v>0.16660916027181</v>
      </c>
      <c r="J1506" s="11">
        <v>631.61532659042996</v>
      </c>
    </row>
    <row r="1507" spans="1:10" x14ac:dyDescent="0.2">
      <c r="A1507" s="1">
        <v>19</v>
      </c>
      <c r="B1507" s="1">
        <v>4304</v>
      </c>
      <c r="C1507" s="1" t="s">
        <v>1571</v>
      </c>
      <c r="D1507" s="1">
        <v>3822</v>
      </c>
      <c r="E1507" s="1">
        <v>2051</v>
      </c>
      <c r="F1507" s="1">
        <v>648</v>
      </c>
      <c r="G1507" s="9">
        <v>0.53663003663003706</v>
      </c>
      <c r="H1507" s="10">
        <v>9.0632716049382704</v>
      </c>
      <c r="I1507" s="1">
        <v>0.287372318294153</v>
      </c>
      <c r="J1507" s="11">
        <v>1098.3370005202501</v>
      </c>
    </row>
    <row r="1508" spans="1:10" x14ac:dyDescent="0.2">
      <c r="A1508" s="1">
        <v>19</v>
      </c>
      <c r="B1508" s="1">
        <v>4305</v>
      </c>
      <c r="C1508" s="1" t="s">
        <v>1572</v>
      </c>
      <c r="D1508" s="1">
        <v>2418</v>
      </c>
      <c r="E1508" s="1">
        <v>854</v>
      </c>
      <c r="F1508" s="1">
        <v>1181</v>
      </c>
      <c r="G1508" s="9">
        <v>0.35318444995864401</v>
      </c>
      <c r="H1508" s="10">
        <v>2.7705334462320099</v>
      </c>
      <c r="I1508" s="1">
        <v>-0.24030777888677701</v>
      </c>
      <c r="J1508" s="11">
        <v>-581.064209348227</v>
      </c>
    </row>
    <row r="1509" spans="1:10" x14ac:dyDescent="0.2">
      <c r="A1509" s="1">
        <v>19</v>
      </c>
      <c r="B1509" s="1">
        <v>4306</v>
      </c>
      <c r="C1509" s="1" t="s">
        <v>1573</v>
      </c>
      <c r="D1509" s="1">
        <v>417</v>
      </c>
      <c r="E1509" s="1">
        <v>136</v>
      </c>
      <c r="F1509" s="1">
        <v>559</v>
      </c>
      <c r="G1509" s="9">
        <v>0.32613908872901698</v>
      </c>
      <c r="H1509" s="10">
        <v>0.989266547406082</v>
      </c>
      <c r="I1509" s="1">
        <v>-0.42114614505648101</v>
      </c>
      <c r="J1509" s="11">
        <v>-175.61794248855301</v>
      </c>
    </row>
    <row r="1510" spans="1:10" x14ac:dyDescent="0.2">
      <c r="A1510" s="1">
        <v>19</v>
      </c>
      <c r="B1510" s="1">
        <v>4307</v>
      </c>
      <c r="C1510" s="1" t="s">
        <v>1574</v>
      </c>
      <c r="D1510" s="1">
        <v>835</v>
      </c>
      <c r="E1510" s="1">
        <v>263</v>
      </c>
      <c r="F1510" s="1">
        <v>434</v>
      </c>
      <c r="G1510" s="9">
        <v>0.31497005988024002</v>
      </c>
      <c r="H1510" s="10">
        <v>2.5299539170506899</v>
      </c>
      <c r="I1510" s="1">
        <v>-0.36103829017703298</v>
      </c>
      <c r="J1510" s="11">
        <v>-301.466972297822</v>
      </c>
    </row>
    <row r="1511" spans="1:10" x14ac:dyDescent="0.2">
      <c r="A1511" s="1">
        <v>19</v>
      </c>
      <c r="B1511" s="1">
        <v>4308</v>
      </c>
      <c r="C1511" s="1" t="s">
        <v>1575</v>
      </c>
      <c r="D1511" s="1">
        <v>404</v>
      </c>
      <c r="E1511" s="1">
        <v>108</v>
      </c>
      <c r="F1511" s="1">
        <v>28</v>
      </c>
      <c r="G1511" s="9">
        <v>0.26732673267326701</v>
      </c>
      <c r="H1511" s="10">
        <v>18.285714285714299</v>
      </c>
      <c r="I1511" s="1">
        <v>0.15303488220540701</v>
      </c>
      <c r="J1511" s="11">
        <v>61.826092410984202</v>
      </c>
    </row>
    <row r="1512" spans="1:10" x14ac:dyDescent="0.2">
      <c r="A1512" s="1">
        <v>19</v>
      </c>
      <c r="B1512" s="1">
        <v>4309</v>
      </c>
      <c r="C1512" s="1" t="s">
        <v>1576</v>
      </c>
      <c r="D1512" s="1">
        <v>3263</v>
      </c>
      <c r="E1512" s="1">
        <v>1080</v>
      </c>
      <c r="F1512" s="1">
        <v>617</v>
      </c>
      <c r="G1512" s="9">
        <v>0.33098375727857798</v>
      </c>
      <c r="H1512" s="10">
        <v>7.0388978930307902</v>
      </c>
      <c r="I1512" s="1">
        <v>-7.4937279767434098E-2</v>
      </c>
      <c r="J1512" s="11">
        <v>-244.52034388113799</v>
      </c>
    </row>
    <row r="1513" spans="1:10" x14ac:dyDescent="0.2">
      <c r="A1513" s="1">
        <v>19</v>
      </c>
      <c r="B1513" s="1">
        <v>4310</v>
      </c>
      <c r="C1513" s="1" t="s">
        <v>1577</v>
      </c>
      <c r="D1513" s="1">
        <v>1604</v>
      </c>
      <c r="E1513" s="1">
        <v>608</v>
      </c>
      <c r="F1513" s="1">
        <v>368</v>
      </c>
      <c r="G1513" s="9">
        <v>0.37905236907730699</v>
      </c>
      <c r="H1513" s="10">
        <v>6.0108695652173898</v>
      </c>
      <c r="I1513" s="1">
        <v>-0.117468574741371</v>
      </c>
      <c r="J1513" s="11">
        <v>-188.41959388515801</v>
      </c>
    </row>
    <row r="1514" spans="1:10" x14ac:dyDescent="0.2">
      <c r="A1514" s="1">
        <v>19</v>
      </c>
      <c r="B1514" s="1">
        <v>4311</v>
      </c>
      <c r="C1514" s="1" t="s">
        <v>1578</v>
      </c>
      <c r="D1514" s="1">
        <v>1325</v>
      </c>
      <c r="E1514" s="1">
        <v>1150</v>
      </c>
      <c r="F1514" s="1">
        <v>616</v>
      </c>
      <c r="G1514" s="9">
        <v>0.86792452830188704</v>
      </c>
      <c r="H1514" s="10">
        <v>4.0178571428571397</v>
      </c>
      <c r="I1514" s="1">
        <v>0.42440004755303901</v>
      </c>
      <c r="J1514" s="11">
        <v>562.33006300777595</v>
      </c>
    </row>
    <row r="1515" spans="1:10" x14ac:dyDescent="0.2">
      <c r="A1515" s="1">
        <v>19</v>
      </c>
      <c r="B1515" s="1">
        <v>4312</v>
      </c>
      <c r="C1515" s="1" t="s">
        <v>1579</v>
      </c>
      <c r="D1515" s="1">
        <v>2651</v>
      </c>
      <c r="E1515" s="1">
        <v>909</v>
      </c>
      <c r="F1515" s="1">
        <v>1263</v>
      </c>
      <c r="G1515" s="9">
        <v>0.34288947566955902</v>
      </c>
      <c r="H1515" s="10">
        <v>2.8186856690419599</v>
      </c>
      <c r="I1515" s="1">
        <v>-0.242503240258164</v>
      </c>
      <c r="J1515" s="11">
        <v>-642.87608992439198</v>
      </c>
    </row>
    <row r="1516" spans="1:10" x14ac:dyDescent="0.2">
      <c r="A1516" s="1">
        <v>19</v>
      </c>
      <c r="B1516" s="1">
        <v>4313</v>
      </c>
      <c r="C1516" s="1" t="s">
        <v>1580</v>
      </c>
      <c r="D1516" s="1">
        <v>2123</v>
      </c>
      <c r="E1516" s="1">
        <v>1079</v>
      </c>
      <c r="F1516" s="1">
        <v>1286</v>
      </c>
      <c r="G1516" s="9">
        <v>0.50824305228450295</v>
      </c>
      <c r="H1516" s="10">
        <v>2.48989113530327</v>
      </c>
      <c r="I1516" s="1">
        <v>-6.3393996621316298E-2</v>
      </c>
      <c r="J1516" s="11">
        <v>-134.585454827055</v>
      </c>
    </row>
    <row r="1517" spans="1:10" x14ac:dyDescent="0.2">
      <c r="A1517" s="1">
        <v>19</v>
      </c>
      <c r="B1517" s="1">
        <v>4314</v>
      </c>
      <c r="C1517" s="1" t="s">
        <v>1581</v>
      </c>
      <c r="D1517" s="1">
        <v>241</v>
      </c>
      <c r="E1517" s="1">
        <v>112</v>
      </c>
      <c r="F1517" s="1">
        <v>260</v>
      </c>
      <c r="G1517" s="9">
        <v>0.46473029045643199</v>
      </c>
      <c r="H1517" s="10">
        <v>1.35769230769231</v>
      </c>
      <c r="I1517" s="1">
        <v>-0.23627336591418099</v>
      </c>
      <c r="J1517" s="11">
        <v>-56.941881185317499</v>
      </c>
    </row>
    <row r="1518" spans="1:10" x14ac:dyDescent="0.2">
      <c r="A1518" s="1">
        <v>19</v>
      </c>
      <c r="B1518" s="1">
        <v>4315</v>
      </c>
      <c r="C1518" s="1" t="s">
        <v>1582</v>
      </c>
      <c r="D1518" s="1">
        <v>990</v>
      </c>
      <c r="E1518" s="1">
        <v>379</v>
      </c>
      <c r="F1518" s="1">
        <v>300</v>
      </c>
      <c r="G1518" s="9">
        <v>0.38282828282828302</v>
      </c>
      <c r="H1518" s="10">
        <v>4.5633333333333299</v>
      </c>
      <c r="I1518" s="1">
        <v>-0.19132121415990799</v>
      </c>
      <c r="J1518" s="11">
        <v>-189.40800201830899</v>
      </c>
    </row>
    <row r="1519" spans="1:10" x14ac:dyDescent="0.2">
      <c r="A1519" s="1">
        <v>19</v>
      </c>
      <c r="B1519" s="1">
        <v>4316</v>
      </c>
      <c r="C1519" s="1" t="s">
        <v>1583</v>
      </c>
      <c r="D1519" s="1">
        <v>728</v>
      </c>
      <c r="E1519" s="1">
        <v>129</v>
      </c>
      <c r="F1519" s="1">
        <v>369</v>
      </c>
      <c r="G1519" s="9">
        <v>0.17719780219780201</v>
      </c>
      <c r="H1519" s="10">
        <v>2.3224932249322499</v>
      </c>
      <c r="I1519" s="1">
        <v>-0.55000130539587</v>
      </c>
      <c r="J1519" s="11">
        <v>-400.40095032819403</v>
      </c>
    </row>
    <row r="1520" spans="1:10" x14ac:dyDescent="0.2">
      <c r="A1520" s="1">
        <v>19</v>
      </c>
      <c r="B1520" s="1">
        <v>4317</v>
      </c>
      <c r="C1520" s="1" t="s">
        <v>1584</v>
      </c>
      <c r="D1520" s="1">
        <v>274</v>
      </c>
      <c r="E1520" s="1">
        <v>54</v>
      </c>
      <c r="F1520" s="1">
        <v>274</v>
      </c>
      <c r="G1520" s="9">
        <v>0.19708029197080301</v>
      </c>
      <c r="H1520" s="10">
        <v>1.1970802919707999</v>
      </c>
      <c r="I1520" s="1">
        <v>-0.58473150591390699</v>
      </c>
      <c r="J1520" s="11">
        <v>-160.21643262041101</v>
      </c>
    </row>
    <row r="1521" spans="1:10" x14ac:dyDescent="0.2">
      <c r="A1521" s="1">
        <v>19</v>
      </c>
      <c r="B1521" s="1">
        <v>4318</v>
      </c>
      <c r="C1521" s="1" t="s">
        <v>1585</v>
      </c>
      <c r="D1521" s="1">
        <v>1310</v>
      </c>
      <c r="E1521" s="1">
        <v>305</v>
      </c>
      <c r="F1521" s="1">
        <v>830</v>
      </c>
      <c r="G1521" s="9">
        <v>0.232824427480916</v>
      </c>
      <c r="H1521" s="10">
        <v>1.94578313253012</v>
      </c>
      <c r="I1521" s="1">
        <v>-0.469706260449261</v>
      </c>
      <c r="J1521" s="11">
        <v>-615.31520118853098</v>
      </c>
    </row>
    <row r="1522" spans="1:10" x14ac:dyDescent="0.2">
      <c r="A1522" s="1">
        <v>19</v>
      </c>
      <c r="B1522" s="1">
        <v>4319</v>
      </c>
      <c r="C1522" s="1" t="s">
        <v>1586</v>
      </c>
      <c r="D1522" s="1">
        <v>644</v>
      </c>
      <c r="E1522" s="1">
        <v>196</v>
      </c>
      <c r="F1522" s="1">
        <v>553</v>
      </c>
      <c r="G1522" s="9">
        <v>0.30434782608695699</v>
      </c>
      <c r="H1522" s="10">
        <v>1.51898734177215</v>
      </c>
      <c r="I1522" s="1">
        <v>-0.420239278997868</v>
      </c>
      <c r="J1522" s="11">
        <v>-270.63409567462702</v>
      </c>
    </row>
    <row r="1523" spans="1:10" x14ac:dyDescent="0.2">
      <c r="A1523" s="1">
        <v>19</v>
      </c>
      <c r="B1523" s="1">
        <v>4320</v>
      </c>
      <c r="C1523" s="1" t="s">
        <v>1587</v>
      </c>
      <c r="D1523" s="1">
        <v>1137</v>
      </c>
      <c r="E1523" s="1">
        <v>398</v>
      </c>
      <c r="F1523" s="1">
        <v>701</v>
      </c>
      <c r="G1523" s="9">
        <v>0.35004397537379101</v>
      </c>
      <c r="H1523" s="10">
        <v>2.1897289586305302</v>
      </c>
      <c r="I1523" s="1">
        <v>-0.31684061502643202</v>
      </c>
      <c r="J1523" s="11">
        <v>-360.24777928505301</v>
      </c>
    </row>
    <row r="1524" spans="1:10" x14ac:dyDescent="0.2">
      <c r="A1524" s="1">
        <v>19</v>
      </c>
      <c r="B1524" s="1">
        <v>4322</v>
      </c>
      <c r="C1524" s="1" t="s">
        <v>1588</v>
      </c>
      <c r="D1524" s="1">
        <v>338</v>
      </c>
      <c r="E1524" s="1">
        <v>143</v>
      </c>
      <c r="F1524" s="1">
        <v>369</v>
      </c>
      <c r="G1524" s="9">
        <v>0.42307692307692302</v>
      </c>
      <c r="H1524" s="10">
        <v>1.30352303523035</v>
      </c>
      <c r="I1524" s="1">
        <v>-0.28796595071958198</v>
      </c>
      <c r="J1524" s="11">
        <v>-97.332491343218607</v>
      </c>
    </row>
    <row r="1525" spans="1:10" x14ac:dyDescent="0.2">
      <c r="A1525" s="1">
        <v>19</v>
      </c>
      <c r="B1525" s="1">
        <v>4323</v>
      </c>
      <c r="C1525" s="1" t="s">
        <v>1589</v>
      </c>
      <c r="D1525" s="1">
        <v>4139</v>
      </c>
      <c r="E1525" s="1">
        <v>3090</v>
      </c>
      <c r="F1525" s="1">
        <v>626</v>
      </c>
      <c r="G1525" s="9">
        <v>0.74655713940565305</v>
      </c>
      <c r="H1525" s="10">
        <v>11.547923322683699</v>
      </c>
      <c r="I1525" s="1">
        <v>0.66291121091116401</v>
      </c>
      <c r="J1525" s="11">
        <v>2743.7895019613102</v>
      </c>
    </row>
    <row r="1526" spans="1:10" x14ac:dyDescent="0.2">
      <c r="A1526" s="1">
        <v>20</v>
      </c>
      <c r="B1526" s="1">
        <v>4401</v>
      </c>
      <c r="C1526" s="1" t="s">
        <v>1590</v>
      </c>
      <c r="D1526" s="1">
        <v>14128</v>
      </c>
      <c r="E1526" s="1">
        <v>5920</v>
      </c>
      <c r="F1526" s="1">
        <v>585</v>
      </c>
      <c r="G1526" s="9">
        <v>0.41902604756511902</v>
      </c>
      <c r="H1526" s="10">
        <v>34.270085470085498</v>
      </c>
      <c r="I1526" s="1">
        <v>1.49155776193836</v>
      </c>
      <c r="J1526" s="11">
        <v>21072.7280606651</v>
      </c>
    </row>
    <row r="1527" spans="1:10" x14ac:dyDescent="0.2">
      <c r="A1527" s="1">
        <v>20</v>
      </c>
      <c r="B1527" s="1">
        <v>4406</v>
      </c>
      <c r="C1527" s="1" t="s">
        <v>1591</v>
      </c>
      <c r="D1527" s="1">
        <v>686</v>
      </c>
      <c r="E1527" s="1">
        <v>227</v>
      </c>
      <c r="F1527" s="1">
        <v>127</v>
      </c>
      <c r="G1527" s="9">
        <v>0.33090379008746401</v>
      </c>
      <c r="H1527" s="10">
        <v>7.18897637795276</v>
      </c>
      <c r="I1527" s="1">
        <v>-0.17132253904429201</v>
      </c>
      <c r="J1527" s="11">
        <v>-117.527261784384</v>
      </c>
    </row>
    <row r="1528" spans="1:10" x14ac:dyDescent="0.2">
      <c r="A1528" s="1">
        <v>20</v>
      </c>
      <c r="B1528" s="1">
        <v>4411</v>
      </c>
      <c r="C1528" s="1" t="s">
        <v>1592</v>
      </c>
      <c r="D1528" s="1">
        <v>4534</v>
      </c>
      <c r="E1528" s="1">
        <v>1971</v>
      </c>
      <c r="F1528" s="1">
        <v>1817</v>
      </c>
      <c r="G1528" s="9">
        <v>0.43471548301720297</v>
      </c>
      <c r="H1528" s="10">
        <v>3.5800770500825498</v>
      </c>
      <c r="I1528" s="1">
        <v>-2.14785005785284E-2</v>
      </c>
      <c r="J1528" s="11">
        <v>-97.383521623047898</v>
      </c>
    </row>
    <row r="1529" spans="1:10" x14ac:dyDescent="0.2">
      <c r="A1529" s="1">
        <v>20</v>
      </c>
      <c r="B1529" s="1">
        <v>4416</v>
      </c>
      <c r="C1529" s="1" t="s">
        <v>1593</v>
      </c>
      <c r="D1529" s="1">
        <v>1234</v>
      </c>
      <c r="E1529" s="1">
        <v>611</v>
      </c>
      <c r="F1529" s="1">
        <v>617</v>
      </c>
      <c r="G1529" s="9">
        <v>0.49513776337115101</v>
      </c>
      <c r="H1529" s="10">
        <v>2.9902755267423</v>
      </c>
      <c r="I1529" s="1">
        <v>-9.6574717658824999E-2</v>
      </c>
      <c r="J1529" s="11">
        <v>-119.17320159099</v>
      </c>
    </row>
    <row r="1530" spans="1:10" x14ac:dyDescent="0.2">
      <c r="A1530" s="1">
        <v>20</v>
      </c>
      <c r="B1530" s="1">
        <v>4421</v>
      </c>
      <c r="C1530" s="1" t="s">
        <v>1594</v>
      </c>
      <c r="D1530" s="1">
        <v>2594</v>
      </c>
      <c r="E1530" s="1">
        <v>1156</v>
      </c>
      <c r="F1530" s="1">
        <v>172</v>
      </c>
      <c r="G1530" s="9">
        <v>0.44564379336931398</v>
      </c>
      <c r="H1530" s="10">
        <v>21.802325581395301</v>
      </c>
      <c r="I1530" s="1">
        <v>0.60085356713597105</v>
      </c>
      <c r="J1530" s="11">
        <v>1558.6141531507101</v>
      </c>
    </row>
    <row r="1531" spans="1:10" x14ac:dyDescent="0.2">
      <c r="A1531" s="1">
        <v>20</v>
      </c>
      <c r="B1531" s="1">
        <v>4426</v>
      </c>
      <c r="C1531" s="1" t="s">
        <v>1595</v>
      </c>
      <c r="D1531" s="1">
        <v>999</v>
      </c>
      <c r="E1531" s="1">
        <v>494</v>
      </c>
      <c r="F1531" s="1">
        <v>440</v>
      </c>
      <c r="G1531" s="9">
        <v>0.49449449449449501</v>
      </c>
      <c r="H1531" s="10">
        <v>3.3931818181818199</v>
      </c>
      <c r="I1531" s="1">
        <v>-9.1549023712263602E-2</v>
      </c>
      <c r="J1531" s="11">
        <v>-91.457474688551301</v>
      </c>
    </row>
    <row r="1532" spans="1:10" x14ac:dyDescent="0.2">
      <c r="A1532" s="1">
        <v>20</v>
      </c>
      <c r="B1532" s="1">
        <v>4431</v>
      </c>
      <c r="C1532" s="1" t="s">
        <v>1596</v>
      </c>
      <c r="D1532" s="1">
        <v>2908</v>
      </c>
      <c r="E1532" s="1">
        <v>1403</v>
      </c>
      <c r="F1532" s="1">
        <v>1190</v>
      </c>
      <c r="G1532" s="9">
        <v>0.48246217331499303</v>
      </c>
      <c r="H1532" s="10">
        <v>3.6226890756302499</v>
      </c>
      <c r="I1532" s="1">
        <v>-2.2869512407943E-2</v>
      </c>
      <c r="J1532" s="11">
        <v>-66.5045420822983</v>
      </c>
    </row>
    <row r="1533" spans="1:10" x14ac:dyDescent="0.2">
      <c r="A1533" s="1">
        <v>20</v>
      </c>
      <c r="B1533" s="1">
        <v>4436</v>
      </c>
      <c r="C1533" s="1" t="s">
        <v>1597</v>
      </c>
      <c r="D1533" s="1">
        <v>10659</v>
      </c>
      <c r="E1533" s="1">
        <v>5582</v>
      </c>
      <c r="F1533" s="1">
        <v>855</v>
      </c>
      <c r="G1533" s="9">
        <v>0.52368890139788005</v>
      </c>
      <c r="H1533" s="10">
        <v>18.995321637426901</v>
      </c>
      <c r="I1533" s="1">
        <v>0.91454191441931598</v>
      </c>
      <c r="J1533" s="11">
        <v>9748.1022657954909</v>
      </c>
    </row>
    <row r="1534" spans="1:10" x14ac:dyDescent="0.2">
      <c r="A1534" s="1">
        <v>20</v>
      </c>
      <c r="B1534" s="1">
        <v>4441</v>
      </c>
      <c r="C1534" s="1" t="s">
        <v>1598</v>
      </c>
      <c r="D1534" s="1">
        <v>1395</v>
      </c>
      <c r="E1534" s="1">
        <v>322</v>
      </c>
      <c r="F1534" s="1">
        <v>263</v>
      </c>
      <c r="G1534" s="9">
        <v>0.23082437275985701</v>
      </c>
      <c r="H1534" s="10">
        <v>6.5285171102661597</v>
      </c>
      <c r="I1534" s="1">
        <v>-0.29663453648848098</v>
      </c>
      <c r="J1534" s="11">
        <v>-413.80517840143102</v>
      </c>
    </row>
    <row r="1535" spans="1:10" x14ac:dyDescent="0.2">
      <c r="A1535" s="1">
        <v>20</v>
      </c>
      <c r="B1535" s="1">
        <v>4446</v>
      </c>
      <c r="C1535" s="1" t="s">
        <v>1599</v>
      </c>
      <c r="D1535" s="1">
        <v>521</v>
      </c>
      <c r="E1535" s="1">
        <v>555</v>
      </c>
      <c r="F1535" s="1">
        <v>421</v>
      </c>
      <c r="G1535" s="9">
        <v>1.0652591170825301</v>
      </c>
      <c r="H1535" s="10">
        <v>2.5558194774346799</v>
      </c>
      <c r="I1535" s="1">
        <v>0.59106225852549599</v>
      </c>
      <c r="J1535" s="11">
        <v>307.94343669178301</v>
      </c>
    </row>
    <row r="1536" spans="1:10" x14ac:dyDescent="0.2">
      <c r="A1536" s="1">
        <v>20</v>
      </c>
      <c r="B1536" s="1">
        <v>4451</v>
      </c>
      <c r="C1536" s="1" t="s">
        <v>1600</v>
      </c>
      <c r="D1536" s="1">
        <v>1809</v>
      </c>
      <c r="E1536" s="1">
        <v>358</v>
      </c>
      <c r="F1536" s="1">
        <v>432</v>
      </c>
      <c r="G1536" s="9">
        <v>0.197899391929243</v>
      </c>
      <c r="H1536" s="10">
        <v>5.0162037037036997</v>
      </c>
      <c r="I1536" s="1">
        <v>-0.37939587249155199</v>
      </c>
      <c r="J1536" s="11">
        <v>-686.32713333721802</v>
      </c>
    </row>
    <row r="1537" spans="1:10" x14ac:dyDescent="0.2">
      <c r="A1537" s="1">
        <v>20</v>
      </c>
      <c r="B1537" s="1">
        <v>4461</v>
      </c>
      <c r="C1537" s="1" t="s">
        <v>1601</v>
      </c>
      <c r="D1537" s="1">
        <v>12814</v>
      </c>
      <c r="E1537" s="1">
        <v>5898</v>
      </c>
      <c r="F1537" s="1">
        <v>1891</v>
      </c>
      <c r="G1537" s="9">
        <v>0.46027782113313598</v>
      </c>
      <c r="H1537" s="10">
        <v>9.8952934955050207</v>
      </c>
      <c r="I1537" s="1">
        <v>0.57624418947169698</v>
      </c>
      <c r="J1537" s="11">
        <v>7383.9930438903302</v>
      </c>
    </row>
    <row r="1538" spans="1:10" x14ac:dyDescent="0.2">
      <c r="A1538" s="1">
        <v>20</v>
      </c>
      <c r="B1538" s="1">
        <v>4471</v>
      </c>
      <c r="C1538" s="1" t="s">
        <v>1602</v>
      </c>
      <c r="D1538" s="1">
        <v>5816</v>
      </c>
      <c r="E1538" s="1">
        <v>3096</v>
      </c>
      <c r="F1538" s="1">
        <v>1118</v>
      </c>
      <c r="G1538" s="9">
        <v>0.53232462173314998</v>
      </c>
      <c r="H1538" s="10">
        <v>7.9713774597495499</v>
      </c>
      <c r="I1538" s="1">
        <v>0.31966153257713997</v>
      </c>
      <c r="J1538" s="11">
        <v>1859.15147346865</v>
      </c>
    </row>
    <row r="1539" spans="1:10" x14ac:dyDescent="0.2">
      <c r="A1539" s="1">
        <v>20</v>
      </c>
      <c r="B1539" s="1">
        <v>4476</v>
      </c>
      <c r="C1539" s="1" t="s">
        <v>1603</v>
      </c>
      <c r="D1539" s="1">
        <v>3512</v>
      </c>
      <c r="E1539" s="1">
        <v>1294</v>
      </c>
      <c r="F1539" s="1">
        <v>1212</v>
      </c>
      <c r="G1539" s="9">
        <v>0.36845102505694799</v>
      </c>
      <c r="H1539" s="10">
        <v>3.9653465346534702</v>
      </c>
      <c r="I1539" s="1">
        <v>-0.13251594920679399</v>
      </c>
      <c r="J1539" s="11">
        <v>-465.39601361426003</v>
      </c>
    </row>
    <row r="1540" spans="1:10" x14ac:dyDescent="0.2">
      <c r="A1540" s="1">
        <v>20</v>
      </c>
      <c r="B1540" s="1">
        <v>4486</v>
      </c>
      <c r="C1540" s="1" t="s">
        <v>1604</v>
      </c>
      <c r="D1540" s="1">
        <v>1919</v>
      </c>
      <c r="E1540" s="1">
        <v>680</v>
      </c>
      <c r="F1540" s="1">
        <v>1200</v>
      </c>
      <c r="G1540" s="9">
        <v>0.35435122459614399</v>
      </c>
      <c r="H1540" s="10">
        <v>2.1658333333333299</v>
      </c>
      <c r="I1540" s="1">
        <v>-0.28127805699629999</v>
      </c>
      <c r="J1540" s="11">
        <v>-539.77259137589999</v>
      </c>
    </row>
    <row r="1541" spans="1:10" x14ac:dyDescent="0.2">
      <c r="A1541" s="1">
        <v>20</v>
      </c>
      <c r="B1541" s="1">
        <v>4495</v>
      </c>
      <c r="C1541" s="1" t="s">
        <v>1605</v>
      </c>
      <c r="D1541" s="1">
        <v>619</v>
      </c>
      <c r="E1541" s="1">
        <v>249</v>
      </c>
      <c r="F1541" s="1">
        <v>790</v>
      </c>
      <c r="G1541" s="9">
        <v>0.402261712439418</v>
      </c>
      <c r="H1541" s="10">
        <v>1.09873417721519</v>
      </c>
      <c r="I1541" s="1">
        <v>-0.311282185579698</v>
      </c>
      <c r="J1541" s="11">
        <v>-192.68367287383299</v>
      </c>
    </row>
    <row r="1542" spans="1:10" x14ac:dyDescent="0.2">
      <c r="A1542" s="1">
        <v>20</v>
      </c>
      <c r="B1542" s="1">
        <v>4501</v>
      </c>
      <c r="C1542" s="1" t="s">
        <v>1606</v>
      </c>
      <c r="D1542" s="1">
        <v>3532</v>
      </c>
      <c r="E1542" s="1">
        <v>1072</v>
      </c>
      <c r="F1542" s="1">
        <v>1059</v>
      </c>
      <c r="G1542" s="9">
        <v>0.30351075877689698</v>
      </c>
      <c r="H1542" s="10">
        <v>4.3474976392823397</v>
      </c>
      <c r="I1542" s="1">
        <v>-0.20075729508231299</v>
      </c>
      <c r="J1542" s="11">
        <v>-709.07476623072796</v>
      </c>
    </row>
    <row r="1543" spans="1:10" x14ac:dyDescent="0.2">
      <c r="A1543" s="1">
        <v>20</v>
      </c>
      <c r="B1543" s="1">
        <v>4506</v>
      </c>
      <c r="C1543" s="1" t="s">
        <v>1607</v>
      </c>
      <c r="D1543" s="1">
        <v>3663</v>
      </c>
      <c r="E1543" s="1">
        <v>2092</v>
      </c>
      <c r="F1543" s="1">
        <v>896</v>
      </c>
      <c r="G1543" s="9">
        <v>0.57111657111657099</v>
      </c>
      <c r="H1543" s="10">
        <v>6.4229910714285703</v>
      </c>
      <c r="I1543" s="1">
        <v>0.22611655571930001</v>
      </c>
      <c r="J1543" s="11">
        <v>828.26494359979495</v>
      </c>
    </row>
    <row r="1544" spans="1:10" x14ac:dyDescent="0.2">
      <c r="A1544" s="1">
        <v>20</v>
      </c>
      <c r="B1544" s="1">
        <v>4511</v>
      </c>
      <c r="C1544" s="1" t="s">
        <v>1608</v>
      </c>
      <c r="D1544" s="1">
        <v>2231</v>
      </c>
      <c r="E1544" s="1">
        <v>1173</v>
      </c>
      <c r="F1544" s="1">
        <v>1207</v>
      </c>
      <c r="G1544" s="9">
        <v>0.52577319587628901</v>
      </c>
      <c r="H1544" s="10">
        <v>2.8202154101077102</v>
      </c>
      <c r="I1544" s="1">
        <v>-2.4191746669835101E-2</v>
      </c>
      <c r="J1544" s="11">
        <v>-53.971786820402102</v>
      </c>
    </row>
    <row r="1545" spans="1:10" x14ac:dyDescent="0.2">
      <c r="A1545" s="1">
        <v>20</v>
      </c>
      <c r="B1545" s="1">
        <v>4536</v>
      </c>
      <c r="C1545" s="1" t="s">
        <v>1609</v>
      </c>
      <c r="D1545" s="1">
        <v>1794</v>
      </c>
      <c r="E1545" s="1">
        <v>686</v>
      </c>
      <c r="F1545" s="1">
        <v>1552</v>
      </c>
      <c r="G1545" s="9">
        <v>0.38238573021181699</v>
      </c>
      <c r="H1545" s="10">
        <v>1.5979381443298999</v>
      </c>
      <c r="I1545" s="1">
        <v>-0.271567957416124</v>
      </c>
      <c r="J1545" s="11">
        <v>-487.19291560452598</v>
      </c>
    </row>
    <row r="1546" spans="1:10" x14ac:dyDescent="0.2">
      <c r="A1546" s="1">
        <v>20</v>
      </c>
      <c r="B1546" s="1">
        <v>4545</v>
      </c>
      <c r="C1546" s="1" t="s">
        <v>1610</v>
      </c>
      <c r="D1546" s="1">
        <v>3621</v>
      </c>
      <c r="E1546" s="1">
        <v>1720</v>
      </c>
      <c r="F1546" s="1">
        <v>948</v>
      </c>
      <c r="G1546" s="9">
        <v>0.47500690417011898</v>
      </c>
      <c r="H1546" s="10">
        <v>5.6339662447257401</v>
      </c>
      <c r="I1546" s="1">
        <v>7.1366249282077507E-2</v>
      </c>
      <c r="J1546" s="11">
        <v>258.41718865040298</v>
      </c>
    </row>
    <row r="1547" spans="1:10" x14ac:dyDescent="0.2">
      <c r="A1547" s="1">
        <v>20</v>
      </c>
      <c r="B1547" s="1">
        <v>4546</v>
      </c>
      <c r="C1547" s="1" t="s">
        <v>1611</v>
      </c>
      <c r="D1547" s="1">
        <v>1629</v>
      </c>
      <c r="E1547" s="1">
        <v>473</v>
      </c>
      <c r="F1547" s="1">
        <v>1498</v>
      </c>
      <c r="G1547" s="9">
        <v>0.29036218538981001</v>
      </c>
      <c r="H1547" s="10">
        <v>1.4032042723631499</v>
      </c>
      <c r="I1547" s="1">
        <v>-0.403594433226591</v>
      </c>
      <c r="J1547" s="11">
        <v>-657.45533172611601</v>
      </c>
    </row>
    <row r="1548" spans="1:10" x14ac:dyDescent="0.2">
      <c r="A1548" s="1">
        <v>20</v>
      </c>
      <c r="B1548" s="1">
        <v>4551</v>
      </c>
      <c r="C1548" s="1" t="s">
        <v>1612</v>
      </c>
      <c r="D1548" s="1">
        <v>8599</v>
      </c>
      <c r="E1548" s="1">
        <v>3505</v>
      </c>
      <c r="F1548" s="1">
        <v>1983</v>
      </c>
      <c r="G1548" s="9">
        <v>0.40760553552738699</v>
      </c>
      <c r="H1548" s="10">
        <v>6.10388300554715</v>
      </c>
      <c r="I1548" s="1">
        <v>0.19936042965798101</v>
      </c>
      <c r="J1548" s="11">
        <v>1714.30033462898</v>
      </c>
    </row>
    <row r="1549" spans="1:10" x14ac:dyDescent="0.2">
      <c r="A1549" s="1">
        <v>20</v>
      </c>
      <c r="B1549" s="1">
        <v>4561</v>
      </c>
      <c r="C1549" s="1" t="s">
        <v>1613</v>
      </c>
      <c r="D1549" s="1">
        <v>2660</v>
      </c>
      <c r="E1549" s="1">
        <v>1070</v>
      </c>
      <c r="F1549" s="1">
        <v>715</v>
      </c>
      <c r="G1549" s="9">
        <v>0.40225563909774398</v>
      </c>
      <c r="H1549" s="10">
        <v>5.2167832167832202</v>
      </c>
      <c r="I1549" s="1">
        <v>-7.5755674099581005E-2</v>
      </c>
      <c r="J1549" s="11">
        <v>-201.51009310488499</v>
      </c>
    </row>
    <row r="1550" spans="1:10" x14ac:dyDescent="0.2">
      <c r="A1550" s="1">
        <v>20</v>
      </c>
      <c r="B1550" s="1">
        <v>4566</v>
      </c>
      <c r="C1550" s="1" t="s">
        <v>1614</v>
      </c>
      <c r="D1550" s="1">
        <v>24578</v>
      </c>
      <c r="E1550" s="1">
        <v>19935</v>
      </c>
      <c r="F1550" s="1">
        <v>2667</v>
      </c>
      <c r="G1550" s="9">
        <v>0.81109121979005605</v>
      </c>
      <c r="H1550" s="10">
        <v>16.6902887139108</v>
      </c>
      <c r="I1550" s="1">
        <v>1.74749967371989</v>
      </c>
      <c r="J1550" s="11">
        <v>42950.046980687403</v>
      </c>
    </row>
    <row r="1551" spans="1:10" x14ac:dyDescent="0.2">
      <c r="A1551" s="1">
        <v>20</v>
      </c>
      <c r="B1551" s="1">
        <v>4571</v>
      </c>
      <c r="C1551" s="1" t="s">
        <v>1615</v>
      </c>
      <c r="D1551" s="1">
        <v>3743</v>
      </c>
      <c r="E1551" s="1">
        <v>1317</v>
      </c>
      <c r="F1551" s="1">
        <v>973</v>
      </c>
      <c r="G1551" s="9">
        <v>0.35185679935880299</v>
      </c>
      <c r="H1551" s="10">
        <v>5.2004110996916797</v>
      </c>
      <c r="I1551" s="1">
        <v>-9.8260724516495895E-2</v>
      </c>
      <c r="J1551" s="11">
        <v>-367.78989186524399</v>
      </c>
    </row>
    <row r="1552" spans="1:10" x14ac:dyDescent="0.2">
      <c r="A1552" s="1">
        <v>20</v>
      </c>
      <c r="B1552" s="1">
        <v>4590</v>
      </c>
      <c r="C1552" s="1" t="s">
        <v>1616</v>
      </c>
      <c r="D1552" s="1">
        <v>841</v>
      </c>
      <c r="E1552" s="1">
        <v>251</v>
      </c>
      <c r="F1552" s="1">
        <v>1142</v>
      </c>
      <c r="G1552" s="9">
        <v>0.29845422116527898</v>
      </c>
      <c r="H1552" s="10">
        <v>0.95621716287215397</v>
      </c>
      <c r="I1552" s="1">
        <v>-0.44117256611963301</v>
      </c>
      <c r="J1552" s="11">
        <v>-371.026128106611</v>
      </c>
    </row>
    <row r="1553" spans="1:10" x14ac:dyDescent="0.2">
      <c r="A1553" s="1">
        <v>20</v>
      </c>
      <c r="B1553" s="1">
        <v>4591</v>
      </c>
      <c r="C1553" s="1" t="s">
        <v>1617</v>
      </c>
      <c r="D1553" s="1">
        <v>2604</v>
      </c>
      <c r="E1553" s="1">
        <v>996</v>
      </c>
      <c r="F1553" s="1">
        <v>762</v>
      </c>
      <c r="G1553" s="9">
        <v>0.38248847926267299</v>
      </c>
      <c r="H1553" s="10">
        <v>4.7244094488188999</v>
      </c>
      <c r="I1553" s="1">
        <v>-0.121866010177188</v>
      </c>
      <c r="J1553" s="11">
        <v>-317.33909050139698</v>
      </c>
    </row>
    <row r="1554" spans="1:10" x14ac:dyDescent="0.2">
      <c r="A1554" s="1">
        <v>20</v>
      </c>
      <c r="B1554" s="1">
        <v>4601</v>
      </c>
      <c r="C1554" s="1" t="s">
        <v>1618</v>
      </c>
      <c r="D1554" s="1">
        <v>932</v>
      </c>
      <c r="E1554" s="1">
        <v>362</v>
      </c>
      <c r="F1554" s="1">
        <v>1098</v>
      </c>
      <c r="G1554" s="9">
        <v>0.388412017167382</v>
      </c>
      <c r="H1554" s="10">
        <v>1.1785063752276901</v>
      </c>
      <c r="I1554" s="1">
        <v>-0.31368992894399</v>
      </c>
      <c r="J1554" s="11">
        <v>-292.35901377579802</v>
      </c>
    </row>
    <row r="1555" spans="1:10" x14ac:dyDescent="0.2">
      <c r="A1555" s="1">
        <v>20</v>
      </c>
      <c r="B1555" s="1">
        <v>4606</v>
      </c>
      <c r="C1555" s="1" t="s">
        <v>1619</v>
      </c>
      <c r="D1555" s="1">
        <v>1163</v>
      </c>
      <c r="E1555" s="1">
        <v>325</v>
      </c>
      <c r="F1555" s="1">
        <v>628</v>
      </c>
      <c r="G1555" s="9">
        <v>0.27944969905417</v>
      </c>
      <c r="H1555" s="10">
        <v>2.3694267515923602</v>
      </c>
      <c r="I1555" s="1">
        <v>-0.39971654066267498</v>
      </c>
      <c r="J1555" s="11">
        <v>-464.870336790691</v>
      </c>
    </row>
    <row r="1556" spans="1:10" x14ac:dyDescent="0.2">
      <c r="A1556" s="1">
        <v>20</v>
      </c>
      <c r="B1556" s="1">
        <v>4611</v>
      </c>
      <c r="C1556" s="1" t="s">
        <v>1620</v>
      </c>
      <c r="D1556" s="1">
        <v>1416</v>
      </c>
      <c r="E1556" s="1">
        <v>409</v>
      </c>
      <c r="F1556" s="1">
        <v>1555</v>
      </c>
      <c r="G1556" s="9">
        <v>0.28884180790960501</v>
      </c>
      <c r="H1556" s="10">
        <v>1.1736334405144699</v>
      </c>
      <c r="I1556" s="1">
        <v>-0.42260168334603498</v>
      </c>
      <c r="J1556" s="11">
        <v>-598.40398361798498</v>
      </c>
    </row>
    <row r="1557" spans="1:10" x14ac:dyDescent="0.2">
      <c r="A1557" s="1">
        <v>20</v>
      </c>
      <c r="B1557" s="1">
        <v>4616</v>
      </c>
      <c r="C1557" s="1" t="s">
        <v>1621</v>
      </c>
      <c r="D1557" s="1">
        <v>1085</v>
      </c>
      <c r="E1557" s="1">
        <v>417</v>
      </c>
      <c r="F1557" s="1">
        <v>1345</v>
      </c>
      <c r="G1557" s="9">
        <v>0.38433179723502298</v>
      </c>
      <c r="H1557" s="10">
        <v>1.1167286245353201</v>
      </c>
      <c r="I1557" s="1">
        <v>-0.31520090261089101</v>
      </c>
      <c r="J1557" s="11">
        <v>-341.99297933281701</v>
      </c>
    </row>
    <row r="1558" spans="1:10" x14ac:dyDescent="0.2">
      <c r="A1558" s="1">
        <v>20</v>
      </c>
      <c r="B1558" s="1">
        <v>4621</v>
      </c>
      <c r="C1558" s="1" t="s">
        <v>1622</v>
      </c>
      <c r="D1558" s="1">
        <v>1237</v>
      </c>
      <c r="E1558" s="1">
        <v>546</v>
      </c>
      <c r="F1558" s="1">
        <v>776</v>
      </c>
      <c r="G1558" s="9">
        <v>0.44139046079223898</v>
      </c>
      <c r="H1558" s="10">
        <v>2.2976804123711299</v>
      </c>
      <c r="I1558" s="1">
        <v>-0.191516901006207</v>
      </c>
      <c r="J1558" s="11">
        <v>-236.90640654467799</v>
      </c>
    </row>
    <row r="1559" spans="1:10" x14ac:dyDescent="0.2">
      <c r="A1559" s="1">
        <v>20</v>
      </c>
      <c r="B1559" s="1">
        <v>4641</v>
      </c>
      <c r="C1559" s="1" t="s">
        <v>1623</v>
      </c>
      <c r="D1559" s="1">
        <v>2114</v>
      </c>
      <c r="E1559" s="1">
        <v>746</v>
      </c>
      <c r="F1559" s="1">
        <v>662</v>
      </c>
      <c r="G1559" s="9">
        <v>0.352885525070956</v>
      </c>
      <c r="H1559" s="10">
        <v>4.3202416918428996</v>
      </c>
      <c r="I1559" s="1">
        <v>-0.194457285352575</v>
      </c>
      <c r="J1559" s="11">
        <v>-411.08270123534402</v>
      </c>
    </row>
    <row r="1560" spans="1:10" x14ac:dyDescent="0.2">
      <c r="A1560" s="1">
        <v>20</v>
      </c>
      <c r="B1560" s="1">
        <v>4643</v>
      </c>
      <c r="C1560" s="1" t="s">
        <v>1624</v>
      </c>
      <c r="D1560" s="1">
        <v>2115</v>
      </c>
      <c r="E1560" s="1">
        <v>724</v>
      </c>
      <c r="F1560" s="1">
        <v>237</v>
      </c>
      <c r="G1560" s="9">
        <v>0.34231678486997602</v>
      </c>
      <c r="H1560" s="10">
        <v>11.9789029535865</v>
      </c>
      <c r="I1560" s="1">
        <v>7.99210064048885E-2</v>
      </c>
      <c r="J1560" s="11">
        <v>169.03292854633901</v>
      </c>
    </row>
    <row r="1561" spans="1:10" x14ac:dyDescent="0.2">
      <c r="A1561" s="1">
        <v>20</v>
      </c>
      <c r="B1561" s="1">
        <v>4646</v>
      </c>
      <c r="C1561" s="1" t="s">
        <v>1625</v>
      </c>
      <c r="D1561" s="1">
        <v>3167</v>
      </c>
      <c r="E1561" s="1">
        <v>1203</v>
      </c>
      <c r="F1561" s="1">
        <v>1008</v>
      </c>
      <c r="G1561" s="9">
        <v>0.379854752131355</v>
      </c>
      <c r="H1561" s="10">
        <v>4.3353174603174596</v>
      </c>
      <c r="I1561" s="1">
        <v>-0.11760789457319699</v>
      </c>
      <c r="J1561" s="11">
        <v>-372.46420211331503</v>
      </c>
    </row>
    <row r="1562" spans="1:10" x14ac:dyDescent="0.2">
      <c r="A1562" s="1">
        <v>20</v>
      </c>
      <c r="B1562" s="1">
        <v>4651</v>
      </c>
      <c r="C1562" s="1" t="s">
        <v>1626</v>
      </c>
      <c r="D1562" s="1">
        <v>303</v>
      </c>
      <c r="E1562" s="1">
        <v>180</v>
      </c>
      <c r="F1562" s="1">
        <v>25</v>
      </c>
      <c r="G1562" s="9">
        <v>0.59405940594059403</v>
      </c>
      <c r="H1562" s="10">
        <v>19.32</v>
      </c>
      <c r="I1562" s="1">
        <v>0.60752349702567798</v>
      </c>
      <c r="J1562" s="11">
        <v>184.07961959878</v>
      </c>
    </row>
    <row r="1563" spans="1:10" x14ac:dyDescent="0.2">
      <c r="A1563" s="1">
        <v>20</v>
      </c>
      <c r="B1563" s="1">
        <v>4656</v>
      </c>
      <c r="C1563" s="1" t="s">
        <v>1627</v>
      </c>
      <c r="D1563" s="1">
        <v>1555</v>
      </c>
      <c r="E1563" s="1">
        <v>606</v>
      </c>
      <c r="F1563" s="1">
        <v>950</v>
      </c>
      <c r="G1563" s="9">
        <v>0.389710610932476</v>
      </c>
      <c r="H1563" s="10">
        <v>2.2747368421052601</v>
      </c>
      <c r="I1563" s="1">
        <v>-0.24617107716975301</v>
      </c>
      <c r="J1563" s="11">
        <v>-382.796024998966</v>
      </c>
    </row>
    <row r="1564" spans="1:10" x14ac:dyDescent="0.2">
      <c r="A1564" s="1">
        <v>20</v>
      </c>
      <c r="B1564" s="1">
        <v>4666</v>
      </c>
      <c r="C1564" s="1" t="s">
        <v>1628</v>
      </c>
      <c r="D1564" s="1">
        <v>2358</v>
      </c>
      <c r="E1564" s="1">
        <v>751</v>
      </c>
      <c r="F1564" s="1">
        <v>2482</v>
      </c>
      <c r="G1564" s="9">
        <v>0.31849024597116199</v>
      </c>
      <c r="H1564" s="10">
        <v>1.2526188557614799</v>
      </c>
      <c r="I1564" s="1">
        <v>-0.34429923238791199</v>
      </c>
      <c r="J1564" s="11">
        <v>-811.85758997069604</v>
      </c>
    </row>
    <row r="1565" spans="1:10" x14ac:dyDescent="0.2">
      <c r="A1565" s="1">
        <v>20</v>
      </c>
      <c r="B1565" s="1">
        <v>4671</v>
      </c>
      <c r="C1565" s="1" t="s">
        <v>1629</v>
      </c>
      <c r="D1565" s="1">
        <v>21290</v>
      </c>
      <c r="E1565" s="1">
        <v>11561</v>
      </c>
      <c r="F1565" s="1">
        <v>1114</v>
      </c>
      <c r="G1565" s="9">
        <v>0.54302489431658096</v>
      </c>
      <c r="H1565" s="10">
        <v>29.4892280071813</v>
      </c>
      <c r="I1565" s="1">
        <v>1.75434348752734</v>
      </c>
      <c r="J1565" s="11">
        <v>37349.972849457103</v>
      </c>
    </row>
    <row r="1566" spans="1:10" x14ac:dyDescent="0.2">
      <c r="A1566" s="1">
        <v>20</v>
      </c>
      <c r="B1566" s="1">
        <v>4681</v>
      </c>
      <c r="C1566" s="1" t="s">
        <v>1630</v>
      </c>
      <c r="D1566" s="1">
        <v>1269</v>
      </c>
      <c r="E1566" s="1">
        <v>362</v>
      </c>
      <c r="F1566" s="1">
        <v>1080</v>
      </c>
      <c r="G1566" s="9">
        <v>0.28526398739164699</v>
      </c>
      <c r="H1566" s="10">
        <v>1.51018518518519</v>
      </c>
      <c r="I1566" s="1">
        <v>-0.42035856449258702</v>
      </c>
      <c r="J1566" s="11">
        <v>-533.43501834109202</v>
      </c>
    </row>
    <row r="1567" spans="1:10" x14ac:dyDescent="0.2">
      <c r="A1567" s="1">
        <v>20</v>
      </c>
      <c r="B1567" s="1">
        <v>4683</v>
      </c>
      <c r="C1567" s="1" t="s">
        <v>1631</v>
      </c>
      <c r="D1567" s="1">
        <v>1568</v>
      </c>
      <c r="E1567" s="1">
        <v>860</v>
      </c>
      <c r="F1567" s="1">
        <v>878</v>
      </c>
      <c r="G1567" s="9">
        <v>0.54846938775510201</v>
      </c>
      <c r="H1567" s="10">
        <v>2.76537585421412</v>
      </c>
      <c r="I1567" s="1">
        <v>-2.3328789841029499E-2</v>
      </c>
      <c r="J1567" s="11">
        <v>-36.579542470734303</v>
      </c>
    </row>
    <row r="1568" spans="1:10" x14ac:dyDescent="0.2">
      <c r="A1568" s="1">
        <v>20</v>
      </c>
      <c r="B1568" s="1">
        <v>4691</v>
      </c>
      <c r="C1568" s="1" t="s">
        <v>1632</v>
      </c>
      <c r="D1568" s="1">
        <v>3177</v>
      </c>
      <c r="E1568" s="1">
        <v>2917</v>
      </c>
      <c r="F1568" s="1">
        <v>541</v>
      </c>
      <c r="G1568" s="9">
        <v>0.91816178785017299</v>
      </c>
      <c r="H1568" s="10">
        <v>11.264325323474999</v>
      </c>
      <c r="I1568" s="1">
        <v>0.83458197825085301</v>
      </c>
      <c r="J1568" s="11">
        <v>2651.4669449029602</v>
      </c>
    </row>
    <row r="1569" spans="1:10" x14ac:dyDescent="0.2">
      <c r="A1569" s="1">
        <v>20</v>
      </c>
      <c r="B1569" s="1">
        <v>4696</v>
      </c>
      <c r="C1569" s="1" t="s">
        <v>1633</v>
      </c>
      <c r="D1569" s="1">
        <v>4336</v>
      </c>
      <c r="E1569" s="1">
        <v>2864</v>
      </c>
      <c r="F1569" s="1">
        <v>1139</v>
      </c>
      <c r="G1569" s="9">
        <v>0.66051660516605204</v>
      </c>
      <c r="H1569" s="10">
        <v>6.3213345039508297</v>
      </c>
      <c r="I1569" s="1">
        <v>0.363723852253098</v>
      </c>
      <c r="J1569" s="11">
        <v>1577.1066233694301</v>
      </c>
    </row>
    <row r="1570" spans="1:10" x14ac:dyDescent="0.2">
      <c r="A1570" s="1">
        <v>20</v>
      </c>
      <c r="B1570" s="1">
        <v>4701</v>
      </c>
      <c r="C1570" s="1" t="s">
        <v>1634</v>
      </c>
      <c r="D1570" s="1">
        <v>1039</v>
      </c>
      <c r="E1570" s="1">
        <v>514</v>
      </c>
      <c r="F1570" s="1">
        <v>1218</v>
      </c>
      <c r="G1570" s="9">
        <v>0.49470644850818102</v>
      </c>
      <c r="H1570" s="10">
        <v>1.27504105090312</v>
      </c>
      <c r="I1570" s="1">
        <v>-0.169321870154161</v>
      </c>
      <c r="J1570" s="11">
        <v>-175.92542309017301</v>
      </c>
    </row>
    <row r="1571" spans="1:10" x14ac:dyDescent="0.2">
      <c r="A1571" s="1">
        <v>20</v>
      </c>
      <c r="B1571" s="1">
        <v>4711</v>
      </c>
      <c r="C1571" s="1" t="s">
        <v>1635</v>
      </c>
      <c r="D1571" s="1">
        <v>2467</v>
      </c>
      <c r="E1571" s="1">
        <v>1216</v>
      </c>
      <c r="F1571" s="1">
        <v>1415</v>
      </c>
      <c r="G1571" s="9">
        <v>0.49290636400486398</v>
      </c>
      <c r="H1571" s="10">
        <v>2.60282685512367</v>
      </c>
      <c r="I1571" s="1">
        <v>-6.5238575128563597E-2</v>
      </c>
      <c r="J1571" s="11">
        <v>-160.94356484216601</v>
      </c>
    </row>
    <row r="1572" spans="1:10" x14ac:dyDescent="0.2">
      <c r="A1572" s="1">
        <v>20</v>
      </c>
      <c r="B1572" s="1">
        <v>4716</v>
      </c>
      <c r="C1572" s="1" t="s">
        <v>1636</v>
      </c>
      <c r="D1572" s="1">
        <v>1131</v>
      </c>
      <c r="E1572" s="1">
        <v>277</v>
      </c>
      <c r="F1572" s="1">
        <v>386</v>
      </c>
      <c r="G1572" s="9">
        <v>0.24491600353669299</v>
      </c>
      <c r="H1572" s="10">
        <v>3.6476683937823799</v>
      </c>
      <c r="I1572" s="1">
        <v>-0.39727872503364198</v>
      </c>
      <c r="J1572" s="11">
        <v>-449.322238013049</v>
      </c>
    </row>
    <row r="1573" spans="1:10" x14ac:dyDescent="0.2">
      <c r="A1573" s="1">
        <v>20</v>
      </c>
      <c r="B1573" s="1">
        <v>4721</v>
      </c>
      <c r="C1573" s="1" t="s">
        <v>1637</v>
      </c>
      <c r="D1573" s="1">
        <v>2785</v>
      </c>
      <c r="E1573" s="1">
        <v>1009</v>
      </c>
      <c r="F1573" s="1">
        <v>1189</v>
      </c>
      <c r="G1573" s="9">
        <v>0.36229802513464998</v>
      </c>
      <c r="H1573" s="10">
        <v>3.1909167367535698</v>
      </c>
      <c r="I1573" s="1">
        <v>-0.19828493559743501</v>
      </c>
      <c r="J1573" s="11">
        <v>-552.22354563885597</v>
      </c>
    </row>
    <row r="1574" spans="1:10" x14ac:dyDescent="0.2">
      <c r="A1574" s="1">
        <v>20</v>
      </c>
      <c r="B1574" s="1">
        <v>4723</v>
      </c>
      <c r="C1574" s="1" t="s">
        <v>1638</v>
      </c>
      <c r="D1574" s="1">
        <v>760</v>
      </c>
      <c r="E1574" s="1">
        <v>184</v>
      </c>
      <c r="F1574" s="1">
        <v>912</v>
      </c>
      <c r="G1574" s="9">
        <v>0.24210526315789499</v>
      </c>
      <c r="H1574" s="10">
        <v>1.0350877192982499</v>
      </c>
      <c r="I1574" s="1">
        <v>-0.51377656807808803</v>
      </c>
      <c r="J1574" s="11">
        <v>-390.470191739347</v>
      </c>
    </row>
    <row r="1575" spans="1:10" x14ac:dyDescent="0.2">
      <c r="A1575" s="1">
        <v>20</v>
      </c>
      <c r="B1575" s="1">
        <v>4724</v>
      </c>
      <c r="C1575" s="1" t="s">
        <v>1639</v>
      </c>
      <c r="D1575" s="1">
        <v>4228</v>
      </c>
      <c r="E1575" s="1">
        <v>1656</v>
      </c>
      <c r="F1575" s="1">
        <v>617</v>
      </c>
      <c r="G1575" s="9">
        <v>0.39167455061494799</v>
      </c>
      <c r="H1575" s="10">
        <v>9.5364667747163701</v>
      </c>
      <c r="I1575" s="1">
        <v>0.1350621625492</v>
      </c>
      <c r="J1575" s="11">
        <v>571.04282325801603</v>
      </c>
    </row>
    <row r="1576" spans="1:10" x14ac:dyDescent="0.2">
      <c r="A1576" s="1">
        <v>20</v>
      </c>
      <c r="B1576" s="1">
        <v>4726</v>
      </c>
      <c r="C1576" s="1" t="s">
        <v>1640</v>
      </c>
      <c r="D1576" s="1">
        <v>2592</v>
      </c>
      <c r="E1576" s="1">
        <v>1370</v>
      </c>
      <c r="F1576" s="1">
        <v>3043</v>
      </c>
      <c r="G1576" s="9">
        <v>0.52854938271604901</v>
      </c>
      <c r="H1576" s="10">
        <v>1.30200460072297</v>
      </c>
      <c r="I1576" s="1">
        <v>-6.3422332452463898E-2</v>
      </c>
      <c r="J1576" s="11">
        <v>-164.39068571678601</v>
      </c>
    </row>
    <row r="1577" spans="1:10" x14ac:dyDescent="0.2">
      <c r="A1577" s="1">
        <v>20</v>
      </c>
      <c r="B1577" s="1">
        <v>4741</v>
      </c>
      <c r="C1577" s="1" t="s">
        <v>1641</v>
      </c>
      <c r="D1577" s="1">
        <v>1198</v>
      </c>
      <c r="E1577" s="1">
        <v>399</v>
      </c>
      <c r="F1577" s="1">
        <v>843</v>
      </c>
      <c r="G1577" s="9">
        <v>0.3330550918197</v>
      </c>
      <c r="H1577" s="10">
        <v>1.8944246737841</v>
      </c>
      <c r="I1577" s="1">
        <v>-0.34734703705695202</v>
      </c>
      <c r="J1577" s="11">
        <v>-416.121750394228</v>
      </c>
    </row>
    <row r="1578" spans="1:10" x14ac:dyDescent="0.2">
      <c r="A1578" s="1">
        <v>20</v>
      </c>
      <c r="B1578" s="1">
        <v>4746</v>
      </c>
      <c r="C1578" s="1" t="s">
        <v>1642</v>
      </c>
      <c r="D1578" s="1">
        <v>5165</v>
      </c>
      <c r="E1578" s="1">
        <v>2392</v>
      </c>
      <c r="F1578" s="1">
        <v>775</v>
      </c>
      <c r="G1578" s="9">
        <v>0.46311713455953502</v>
      </c>
      <c r="H1578" s="10">
        <v>9.7509677419354794</v>
      </c>
      <c r="I1578" s="1">
        <v>0.27193478207704003</v>
      </c>
      <c r="J1578" s="11">
        <v>1404.5431494279101</v>
      </c>
    </row>
    <row r="1579" spans="1:10" x14ac:dyDescent="0.2">
      <c r="A1579" s="1">
        <v>20</v>
      </c>
      <c r="B1579" s="1">
        <v>4751</v>
      </c>
      <c r="C1579" s="1" t="s">
        <v>1643</v>
      </c>
      <c r="D1579" s="1">
        <v>2736</v>
      </c>
      <c r="E1579" s="1">
        <v>981</v>
      </c>
      <c r="F1579" s="1">
        <v>154</v>
      </c>
      <c r="G1579" s="9">
        <v>0.35855263157894701</v>
      </c>
      <c r="H1579" s="10">
        <v>24.136363636363601</v>
      </c>
      <c r="I1579" s="1">
        <v>0.58236770398623905</v>
      </c>
      <c r="J1579" s="11">
        <v>1593.35803810635</v>
      </c>
    </row>
    <row r="1580" spans="1:10" x14ac:dyDescent="0.2">
      <c r="A1580" s="1">
        <v>20</v>
      </c>
      <c r="B1580" s="1">
        <v>4756</v>
      </c>
      <c r="C1580" s="1" t="s">
        <v>1644</v>
      </c>
      <c r="D1580" s="1">
        <v>803</v>
      </c>
      <c r="E1580" s="1">
        <v>294</v>
      </c>
      <c r="F1580" s="1">
        <v>1092</v>
      </c>
      <c r="G1580" s="9">
        <v>0.36612702366126998</v>
      </c>
      <c r="H1580" s="10">
        <v>1.0045787545787499</v>
      </c>
      <c r="I1580" s="1">
        <v>-0.35394969866281301</v>
      </c>
      <c r="J1580" s="11">
        <v>-284.22160802623898</v>
      </c>
    </row>
    <row r="1581" spans="1:10" x14ac:dyDescent="0.2">
      <c r="A1581" s="1">
        <v>20</v>
      </c>
      <c r="B1581" s="1">
        <v>4761</v>
      </c>
      <c r="C1581" s="1" t="s">
        <v>1645</v>
      </c>
      <c r="D1581" s="1">
        <v>7551</v>
      </c>
      <c r="E1581" s="1">
        <v>3341</v>
      </c>
      <c r="F1581" s="1">
        <v>1206</v>
      </c>
      <c r="G1581" s="9">
        <v>0.44245795258906101</v>
      </c>
      <c r="H1581" s="10">
        <v>9.0315091210613598</v>
      </c>
      <c r="I1581" s="1">
        <v>0.31272708309664399</v>
      </c>
      <c r="J1581" s="11">
        <v>2361.40220446276</v>
      </c>
    </row>
    <row r="1582" spans="1:10" x14ac:dyDescent="0.2">
      <c r="A1582" s="1">
        <v>20</v>
      </c>
      <c r="B1582" s="1">
        <v>4776</v>
      </c>
      <c r="C1582" s="1" t="s">
        <v>1646</v>
      </c>
      <c r="D1582" s="1">
        <v>1510</v>
      </c>
      <c r="E1582" s="1">
        <v>551</v>
      </c>
      <c r="F1582" s="1">
        <v>709</v>
      </c>
      <c r="G1582" s="9">
        <v>0.36490066225165602</v>
      </c>
      <c r="H1582" s="10">
        <v>2.90691114245416</v>
      </c>
      <c r="I1582" s="1">
        <v>-0.25604741895470101</v>
      </c>
      <c r="J1582" s="11">
        <v>-386.63160262159801</v>
      </c>
    </row>
    <row r="1583" spans="1:10" x14ac:dyDescent="0.2">
      <c r="A1583" s="1">
        <v>20</v>
      </c>
      <c r="B1583" s="1">
        <v>4781</v>
      </c>
      <c r="C1583" s="1" t="s">
        <v>1647</v>
      </c>
      <c r="D1583" s="1">
        <v>4490</v>
      </c>
      <c r="E1583" s="1">
        <v>1688</v>
      </c>
      <c r="F1583" s="1">
        <v>1635</v>
      </c>
      <c r="G1583" s="9">
        <v>0.37594654788418702</v>
      </c>
      <c r="H1583" s="10">
        <v>3.7785932721712499</v>
      </c>
      <c r="I1583" s="1">
        <v>-9.1229082064252495E-2</v>
      </c>
      <c r="J1583" s="11">
        <v>-409.61857846849398</v>
      </c>
    </row>
    <row r="1584" spans="1:10" x14ac:dyDescent="0.2">
      <c r="A1584" s="1">
        <v>20</v>
      </c>
      <c r="B1584" s="1">
        <v>4786</v>
      </c>
      <c r="C1584" s="1" t="s">
        <v>1648</v>
      </c>
      <c r="D1584" s="1">
        <v>2367</v>
      </c>
      <c r="E1584" s="1">
        <v>464</v>
      </c>
      <c r="F1584" s="1">
        <v>215</v>
      </c>
      <c r="G1584" s="9">
        <v>0.19602872834811999</v>
      </c>
      <c r="H1584" s="10">
        <v>13.1674418604651</v>
      </c>
      <c r="I1584" s="1">
        <v>-5.3299563930495002E-2</v>
      </c>
      <c r="J1584" s="11">
        <v>-126.160067823482</v>
      </c>
    </row>
    <row r="1585" spans="1:10" x14ac:dyDescent="0.2">
      <c r="A1585" s="1">
        <v>20</v>
      </c>
      <c r="B1585" s="1">
        <v>4791</v>
      </c>
      <c r="C1585" s="1" t="s">
        <v>1649</v>
      </c>
      <c r="D1585" s="1">
        <v>1126</v>
      </c>
      <c r="E1585" s="1">
        <v>371</v>
      </c>
      <c r="F1585" s="1">
        <v>1206</v>
      </c>
      <c r="G1585" s="9">
        <v>0.32948490230905902</v>
      </c>
      <c r="H1585" s="10">
        <v>1.2412935323383101</v>
      </c>
      <c r="I1585" s="1">
        <v>-0.379332824190592</v>
      </c>
      <c r="J1585" s="11">
        <v>-427.12876003860703</v>
      </c>
    </row>
    <row r="1586" spans="1:10" x14ac:dyDescent="0.2">
      <c r="A1586" s="1">
        <v>20</v>
      </c>
      <c r="B1586" s="1">
        <v>4801</v>
      </c>
      <c r="C1586" s="1" t="s">
        <v>1650</v>
      </c>
      <c r="D1586" s="1">
        <v>849</v>
      </c>
      <c r="E1586" s="1">
        <v>350</v>
      </c>
      <c r="F1586" s="1">
        <v>356</v>
      </c>
      <c r="G1586" s="9">
        <v>0.41224970553592499</v>
      </c>
      <c r="H1586" s="10">
        <v>3.3679775280898898</v>
      </c>
      <c r="I1586" s="1">
        <v>-0.20405089316040501</v>
      </c>
      <c r="J1586" s="11">
        <v>-173.23920829318399</v>
      </c>
    </row>
    <row r="1587" spans="1:10" x14ac:dyDescent="0.2">
      <c r="A1587" s="1">
        <v>20</v>
      </c>
      <c r="B1587" s="1">
        <v>4806</v>
      </c>
      <c r="C1587" s="1" t="s">
        <v>1651</v>
      </c>
      <c r="D1587" s="1">
        <v>1697</v>
      </c>
      <c r="E1587" s="1">
        <v>579</v>
      </c>
      <c r="F1587" s="1">
        <v>1189</v>
      </c>
      <c r="G1587" s="9">
        <v>0.34119033588685899</v>
      </c>
      <c r="H1587" s="10">
        <v>1.91421362489487</v>
      </c>
      <c r="I1587" s="1">
        <v>-0.316419303907153</v>
      </c>
      <c r="J1587" s="11">
        <v>-536.96355873043899</v>
      </c>
    </row>
    <row r="1588" spans="1:10" x14ac:dyDescent="0.2">
      <c r="A1588" s="1">
        <v>20</v>
      </c>
      <c r="B1588" s="1">
        <v>4811</v>
      </c>
      <c r="C1588" s="1" t="s">
        <v>1652</v>
      </c>
      <c r="D1588" s="1">
        <v>987</v>
      </c>
      <c r="E1588" s="1">
        <v>348</v>
      </c>
      <c r="F1588" s="1">
        <v>1371</v>
      </c>
      <c r="G1588" s="9">
        <v>0.35258358662613998</v>
      </c>
      <c r="H1588" s="10">
        <v>0.97374179431072205</v>
      </c>
      <c r="I1588" s="1">
        <v>-0.36522441173905901</v>
      </c>
      <c r="J1588" s="11">
        <v>-360.47649438645198</v>
      </c>
    </row>
    <row r="1589" spans="1:10" x14ac:dyDescent="0.2">
      <c r="A1589" s="1">
        <v>20</v>
      </c>
      <c r="B1589" s="1">
        <v>4816</v>
      </c>
      <c r="C1589" s="1" t="s">
        <v>1653</v>
      </c>
      <c r="D1589" s="1">
        <v>1507</v>
      </c>
      <c r="E1589" s="1">
        <v>748</v>
      </c>
      <c r="F1589" s="1">
        <v>2406</v>
      </c>
      <c r="G1589" s="9">
        <v>0.49635036496350399</v>
      </c>
      <c r="H1589" s="10">
        <v>0.93724023275145496</v>
      </c>
      <c r="I1589" s="1">
        <v>-0.161399471453018</v>
      </c>
      <c r="J1589" s="11">
        <v>-243.22900347969801</v>
      </c>
    </row>
    <row r="1590" spans="1:10" x14ac:dyDescent="0.2">
      <c r="A1590" s="1">
        <v>20</v>
      </c>
      <c r="B1590" s="1">
        <v>4821</v>
      </c>
      <c r="C1590" s="1" t="s">
        <v>1654</v>
      </c>
      <c r="D1590" s="1">
        <v>1632</v>
      </c>
      <c r="E1590" s="1">
        <v>790</v>
      </c>
      <c r="F1590" s="1">
        <v>1679</v>
      </c>
      <c r="G1590" s="9">
        <v>0.48406862745098</v>
      </c>
      <c r="H1590" s="10">
        <v>1.4425253126861199</v>
      </c>
      <c r="I1590" s="1">
        <v>-0.153233013777023</v>
      </c>
      <c r="J1590" s="11">
        <v>-250.076278484102</v>
      </c>
    </row>
    <row r="1591" spans="1:10" x14ac:dyDescent="0.2">
      <c r="A1591" s="1">
        <v>20</v>
      </c>
      <c r="B1591" s="1">
        <v>4826</v>
      </c>
      <c r="C1591" s="1" t="s">
        <v>1655</v>
      </c>
      <c r="D1591" s="1">
        <v>612</v>
      </c>
      <c r="E1591" s="1">
        <v>431</v>
      </c>
      <c r="F1591" s="1">
        <v>545</v>
      </c>
      <c r="G1591" s="9">
        <v>0.70424836601307195</v>
      </c>
      <c r="H1591" s="10">
        <v>1.91376146788991</v>
      </c>
      <c r="I1591" s="1">
        <v>0.106902011269408</v>
      </c>
      <c r="J1591" s="11">
        <v>65.424030896877497</v>
      </c>
    </row>
    <row r="1592" spans="1:10" x14ac:dyDescent="0.2">
      <c r="A1592" s="1">
        <v>20</v>
      </c>
      <c r="B1592" s="1">
        <v>4831</v>
      </c>
      <c r="C1592" s="1" t="s">
        <v>1656</v>
      </c>
      <c r="D1592" s="1">
        <v>2900</v>
      </c>
      <c r="E1592" s="1">
        <v>1107</v>
      </c>
      <c r="F1592" s="1">
        <v>855</v>
      </c>
      <c r="G1592" s="9">
        <v>0.38172413793103399</v>
      </c>
      <c r="H1592" s="10">
        <v>4.6865497076023397</v>
      </c>
      <c r="I1592" s="1">
        <v>-0.112563591267412</v>
      </c>
      <c r="J1592" s="11">
        <v>-326.43441467549297</v>
      </c>
    </row>
    <row r="1593" spans="1:10" x14ac:dyDescent="0.2">
      <c r="A1593" s="1">
        <v>20</v>
      </c>
      <c r="B1593" s="1">
        <v>4841</v>
      </c>
      <c r="C1593" s="1" t="s">
        <v>1657</v>
      </c>
      <c r="D1593" s="1">
        <v>1952</v>
      </c>
      <c r="E1593" s="1">
        <v>766</v>
      </c>
      <c r="F1593" s="1">
        <v>1266</v>
      </c>
      <c r="G1593" s="9">
        <v>0.39241803278688497</v>
      </c>
      <c r="H1593" s="10">
        <v>2.14691943127962</v>
      </c>
      <c r="I1593" s="1">
        <v>-0.231797160076364</v>
      </c>
      <c r="J1593" s="11">
        <v>-452.46805646906199</v>
      </c>
    </row>
    <row r="1594" spans="1:10" x14ac:dyDescent="0.2">
      <c r="A1594" s="1">
        <v>20</v>
      </c>
      <c r="B1594" s="1">
        <v>4846</v>
      </c>
      <c r="C1594" s="1" t="s">
        <v>1658</v>
      </c>
      <c r="D1594" s="1">
        <v>411</v>
      </c>
      <c r="E1594" s="1">
        <v>169</v>
      </c>
      <c r="F1594" s="1">
        <v>770</v>
      </c>
      <c r="G1594" s="9">
        <v>0.41119221411192203</v>
      </c>
      <c r="H1594" s="10">
        <v>0.75324675324675305</v>
      </c>
      <c r="I1594" s="1">
        <v>-0.32102793793423301</v>
      </c>
      <c r="J1594" s="11">
        <v>-131.94248249097001</v>
      </c>
    </row>
    <row r="1595" spans="1:10" x14ac:dyDescent="0.2">
      <c r="A1595" s="1">
        <v>20</v>
      </c>
      <c r="B1595" s="1">
        <v>4851</v>
      </c>
      <c r="C1595" s="1" t="s">
        <v>1659</v>
      </c>
      <c r="D1595" s="1">
        <v>1299</v>
      </c>
      <c r="E1595" s="1">
        <v>458</v>
      </c>
      <c r="F1595" s="1">
        <v>647</v>
      </c>
      <c r="G1595" s="9">
        <v>0.35257890685142401</v>
      </c>
      <c r="H1595" s="10">
        <v>2.7156105100463699</v>
      </c>
      <c r="I1595" s="1">
        <v>-0.28740838352759102</v>
      </c>
      <c r="J1595" s="11">
        <v>-373.34349020233998</v>
      </c>
    </row>
    <row r="1596" spans="1:10" x14ac:dyDescent="0.2">
      <c r="A1596" s="1">
        <v>20</v>
      </c>
      <c r="B1596" s="1">
        <v>4864</v>
      </c>
      <c r="C1596" s="1" t="s">
        <v>1660</v>
      </c>
      <c r="D1596" s="1">
        <v>3664</v>
      </c>
      <c r="E1596" s="1">
        <v>1468</v>
      </c>
      <c r="F1596" s="1">
        <v>876</v>
      </c>
      <c r="G1596" s="9">
        <v>0.40065502183406099</v>
      </c>
      <c r="H1596" s="10">
        <v>5.8584474885844804</v>
      </c>
      <c r="I1596" s="1">
        <v>-1.3979407101351499E-2</v>
      </c>
      <c r="J1596" s="11">
        <v>-51.220547619351798</v>
      </c>
    </row>
    <row r="1597" spans="1:10" x14ac:dyDescent="0.2">
      <c r="A1597" s="1">
        <v>20</v>
      </c>
      <c r="B1597" s="1">
        <v>4871</v>
      </c>
      <c r="C1597" s="1" t="s">
        <v>1661</v>
      </c>
      <c r="D1597" s="1">
        <v>1667</v>
      </c>
      <c r="E1597" s="1">
        <v>384</v>
      </c>
      <c r="F1597" s="1">
        <v>1110</v>
      </c>
      <c r="G1597" s="9">
        <v>0.23035392921415701</v>
      </c>
      <c r="H1597" s="10">
        <v>1.84774774774775</v>
      </c>
      <c r="I1597" s="1">
        <v>-0.46244447921721699</v>
      </c>
      <c r="J1597" s="11">
        <v>-770.89494685510101</v>
      </c>
    </row>
    <row r="1598" spans="1:10" x14ac:dyDescent="0.2">
      <c r="A1598" s="1">
        <v>20</v>
      </c>
      <c r="B1598" s="1">
        <v>4881</v>
      </c>
      <c r="C1598" s="1" t="s">
        <v>1662</v>
      </c>
      <c r="D1598" s="1">
        <v>1304</v>
      </c>
      <c r="E1598" s="1">
        <v>496</v>
      </c>
      <c r="F1598" s="1">
        <v>1421</v>
      </c>
      <c r="G1598" s="9">
        <v>0.380368098159509</v>
      </c>
      <c r="H1598" s="10">
        <v>1.2667135819845201</v>
      </c>
      <c r="I1598" s="1">
        <v>-0.30599105128149601</v>
      </c>
      <c r="J1598" s="11">
        <v>-399.01233087107101</v>
      </c>
    </row>
    <row r="1599" spans="1:10" x14ac:dyDescent="0.2">
      <c r="A1599" s="1">
        <v>20</v>
      </c>
      <c r="B1599" s="1">
        <v>4891</v>
      </c>
      <c r="C1599" s="1" t="s">
        <v>1663</v>
      </c>
      <c r="D1599" s="1">
        <v>3282</v>
      </c>
      <c r="E1599" s="1">
        <v>1672</v>
      </c>
      <c r="F1599" s="1">
        <v>1310</v>
      </c>
      <c r="G1599" s="9">
        <v>0.50944546008531399</v>
      </c>
      <c r="H1599" s="10">
        <v>3.7816793893129801</v>
      </c>
      <c r="I1599" s="1">
        <v>3.2552572363033702E-2</v>
      </c>
      <c r="J1599" s="11">
        <v>106.837542495477</v>
      </c>
    </row>
    <row r="1600" spans="1:10" x14ac:dyDescent="0.2">
      <c r="A1600" s="1">
        <v>20</v>
      </c>
      <c r="B1600" s="1">
        <v>4901</v>
      </c>
      <c r="C1600" s="1" t="s">
        <v>1664</v>
      </c>
      <c r="D1600" s="1">
        <v>1349</v>
      </c>
      <c r="E1600" s="1">
        <v>368</v>
      </c>
      <c r="F1600" s="1">
        <v>1222</v>
      </c>
      <c r="G1600" s="9">
        <v>0.27279466271312097</v>
      </c>
      <c r="H1600" s="10">
        <v>1.4050736497545</v>
      </c>
      <c r="I1600" s="1">
        <v>-0.43715942914432998</v>
      </c>
      <c r="J1600" s="11">
        <v>-589.72806991570098</v>
      </c>
    </row>
    <row r="1601" spans="1:10" x14ac:dyDescent="0.2">
      <c r="A1601" s="1">
        <v>20</v>
      </c>
      <c r="B1601" s="1">
        <v>4911</v>
      </c>
      <c r="C1601" s="1" t="s">
        <v>1665</v>
      </c>
      <c r="D1601" s="1">
        <v>3598</v>
      </c>
      <c r="E1601" s="1">
        <v>1418</v>
      </c>
      <c r="F1601" s="1">
        <v>1128</v>
      </c>
      <c r="G1601" s="9">
        <v>0.39410783768760399</v>
      </c>
      <c r="H1601" s="10">
        <v>4.4468085106383004</v>
      </c>
      <c r="I1601" s="1">
        <v>-7.8065573940793997E-2</v>
      </c>
      <c r="J1601" s="11">
        <v>-280.87993503897701</v>
      </c>
    </row>
    <row r="1602" spans="1:10" x14ac:dyDescent="0.2">
      <c r="A1602" s="1">
        <v>20</v>
      </c>
      <c r="B1602" s="1">
        <v>4921</v>
      </c>
      <c r="C1602" s="1" t="s">
        <v>1666</v>
      </c>
      <c r="D1602" s="1">
        <v>2222</v>
      </c>
      <c r="E1602" s="1">
        <v>2485</v>
      </c>
      <c r="F1602" s="1">
        <v>1862</v>
      </c>
      <c r="G1602" s="9">
        <v>1.1183618361836201</v>
      </c>
      <c r="H1602" s="10">
        <v>2.5279269602577901</v>
      </c>
      <c r="I1602" s="1">
        <v>0.72548731952241796</v>
      </c>
      <c r="J1602" s="11">
        <v>1612.03282397881</v>
      </c>
    </row>
    <row r="1603" spans="1:10" x14ac:dyDescent="0.2">
      <c r="A1603" s="1">
        <v>20</v>
      </c>
      <c r="B1603" s="1">
        <v>4941</v>
      </c>
      <c r="C1603" s="1" t="s">
        <v>1667</v>
      </c>
      <c r="D1603" s="1">
        <v>2752</v>
      </c>
      <c r="E1603" s="1">
        <v>1037</v>
      </c>
      <c r="F1603" s="1">
        <v>983</v>
      </c>
      <c r="G1603" s="9">
        <v>0.37681686046511598</v>
      </c>
      <c r="H1603" s="10">
        <v>3.85452695829095</v>
      </c>
      <c r="I1603" s="1">
        <v>-0.15599749333492699</v>
      </c>
      <c r="J1603" s="11">
        <v>-429.30510165771898</v>
      </c>
    </row>
    <row r="1604" spans="1:10" x14ac:dyDescent="0.2">
      <c r="A1604" s="1">
        <v>20</v>
      </c>
      <c r="B1604" s="1">
        <v>4946</v>
      </c>
      <c r="C1604" s="1" t="s">
        <v>1668</v>
      </c>
      <c r="D1604" s="1">
        <v>11039</v>
      </c>
      <c r="E1604" s="1">
        <v>9227</v>
      </c>
      <c r="F1604" s="1">
        <v>1520</v>
      </c>
      <c r="G1604" s="9">
        <v>0.83585469698342196</v>
      </c>
      <c r="H1604" s="10">
        <v>13.3328947368421</v>
      </c>
      <c r="I1604" s="1">
        <v>1.1175985313685699</v>
      </c>
      <c r="J1604" s="11">
        <v>12337.1701877777</v>
      </c>
    </row>
    <row r="1605" spans="1:10" x14ac:dyDescent="0.2">
      <c r="A1605" s="1">
        <v>20</v>
      </c>
      <c r="B1605" s="1">
        <v>4951</v>
      </c>
      <c r="C1605" s="1" t="s">
        <v>1669</v>
      </c>
      <c r="D1605" s="1">
        <v>2335</v>
      </c>
      <c r="E1605" s="1">
        <v>1009</v>
      </c>
      <c r="F1605" s="1">
        <v>1693</v>
      </c>
      <c r="G1605" s="9">
        <v>0.43211991434689501</v>
      </c>
      <c r="H1605" s="10">
        <v>1.9751919669226199</v>
      </c>
      <c r="I1605" s="1">
        <v>-0.17211809668671199</v>
      </c>
      <c r="J1605" s="11">
        <v>-401.89575576347198</v>
      </c>
    </row>
    <row r="1606" spans="1:10" x14ac:dyDescent="0.2">
      <c r="A1606" s="1">
        <v>21</v>
      </c>
      <c r="B1606" s="1">
        <v>5001</v>
      </c>
      <c r="C1606" s="1" t="s">
        <v>1670</v>
      </c>
      <c r="D1606" s="1">
        <v>4703</v>
      </c>
      <c r="E1606" s="1">
        <v>1679</v>
      </c>
      <c r="F1606" s="1">
        <v>2026</v>
      </c>
      <c r="G1606" s="9">
        <v>0.35700616627684501</v>
      </c>
      <c r="H1606" s="10">
        <v>3.1500493583415601</v>
      </c>
      <c r="I1606" s="1">
        <v>-0.130757296708577</v>
      </c>
      <c r="J1606" s="11">
        <v>-614.95156642043696</v>
      </c>
    </row>
    <row r="1607" spans="1:10" x14ac:dyDescent="0.2">
      <c r="A1607" s="1">
        <v>21</v>
      </c>
      <c r="B1607" s="1">
        <v>5002</v>
      </c>
      <c r="C1607" s="1" t="s">
        <v>1671</v>
      </c>
      <c r="D1607" s="1">
        <v>18131</v>
      </c>
      <c r="E1607" s="1">
        <v>16364</v>
      </c>
      <c r="F1607" s="1">
        <v>1849</v>
      </c>
      <c r="G1607" s="9">
        <v>0.90254260658540597</v>
      </c>
      <c r="H1607" s="10">
        <v>18.6560302866414</v>
      </c>
      <c r="I1607" s="1">
        <v>1.68385360069303</v>
      </c>
      <c r="J1607" s="11">
        <v>30529.949634165299</v>
      </c>
    </row>
    <row r="1608" spans="1:10" x14ac:dyDescent="0.2">
      <c r="A1608" s="1">
        <v>21</v>
      </c>
      <c r="B1608" s="1">
        <v>5003</v>
      </c>
      <c r="C1608" s="1" t="s">
        <v>1672</v>
      </c>
      <c r="D1608" s="1">
        <v>2654</v>
      </c>
      <c r="E1608" s="1">
        <v>1514</v>
      </c>
      <c r="F1608" s="1">
        <v>820</v>
      </c>
      <c r="G1608" s="9">
        <v>0.57045968349660903</v>
      </c>
      <c r="H1608" s="10">
        <v>5.0829268292682901</v>
      </c>
      <c r="I1608" s="1">
        <v>0.13498846590632299</v>
      </c>
      <c r="J1608" s="11">
        <v>358.25938851538098</v>
      </c>
    </row>
    <row r="1609" spans="1:10" x14ac:dyDescent="0.2">
      <c r="A1609" s="1">
        <v>21</v>
      </c>
      <c r="B1609" s="1">
        <v>5004</v>
      </c>
      <c r="C1609" s="1" t="s">
        <v>1673</v>
      </c>
      <c r="D1609" s="1">
        <v>2741</v>
      </c>
      <c r="E1609" s="1">
        <v>1297</v>
      </c>
      <c r="F1609" s="1">
        <v>803</v>
      </c>
      <c r="G1609" s="9">
        <v>0.47318496898941997</v>
      </c>
      <c r="H1609" s="10">
        <v>5.02864259028643</v>
      </c>
      <c r="I1609" s="1">
        <v>1.14651685282451E-2</v>
      </c>
      <c r="J1609" s="11">
        <v>31.426026935919701</v>
      </c>
    </row>
    <row r="1610" spans="1:10" x14ac:dyDescent="0.2">
      <c r="A1610" s="1">
        <v>21</v>
      </c>
      <c r="B1610" s="1">
        <v>5005</v>
      </c>
      <c r="C1610" s="1" t="s">
        <v>1674</v>
      </c>
      <c r="D1610" s="1">
        <v>8618</v>
      </c>
      <c r="E1610" s="1">
        <v>3656</v>
      </c>
      <c r="F1610" s="1">
        <v>613</v>
      </c>
      <c r="G1610" s="9">
        <v>0.424228359248085</v>
      </c>
      <c r="H1610" s="10">
        <v>20.022838499184299</v>
      </c>
      <c r="I1610" s="1">
        <v>0.74471378222759299</v>
      </c>
      <c r="J1610" s="11">
        <v>6417.9433752373998</v>
      </c>
    </row>
    <row r="1611" spans="1:10" x14ac:dyDescent="0.2">
      <c r="A1611" s="1">
        <v>21</v>
      </c>
      <c r="B1611" s="1">
        <v>5006</v>
      </c>
      <c r="C1611" s="1" t="s">
        <v>1675</v>
      </c>
      <c r="D1611" s="1">
        <v>724</v>
      </c>
      <c r="E1611" s="1">
        <v>66</v>
      </c>
      <c r="F1611" s="1">
        <v>719</v>
      </c>
      <c r="G1611" s="9">
        <v>9.11602209944751E-2</v>
      </c>
      <c r="H1611" s="10">
        <v>1.0987482614742701</v>
      </c>
      <c r="I1611" s="1">
        <v>-0.70665612927487698</v>
      </c>
      <c r="J1611" s="11">
        <v>-511.61903759501098</v>
      </c>
    </row>
    <row r="1612" spans="1:10" x14ac:dyDescent="0.2">
      <c r="A1612" s="1">
        <v>21</v>
      </c>
      <c r="B1612" s="1">
        <v>5007</v>
      </c>
      <c r="C1612" s="1" t="s">
        <v>1676</v>
      </c>
      <c r="D1612" s="1">
        <v>765</v>
      </c>
      <c r="E1612" s="1">
        <v>55</v>
      </c>
      <c r="F1612" s="1">
        <v>820</v>
      </c>
      <c r="G1612" s="9">
        <v>7.1895424836601302E-2</v>
      </c>
      <c r="H1612" s="10">
        <v>1</v>
      </c>
      <c r="I1612" s="1">
        <v>-0.73348727350137799</v>
      </c>
      <c r="J1612" s="11">
        <v>-561.11776422855405</v>
      </c>
    </row>
    <row r="1613" spans="1:10" x14ac:dyDescent="0.2">
      <c r="A1613" s="1">
        <v>21</v>
      </c>
      <c r="B1613" s="1">
        <v>5008</v>
      </c>
      <c r="C1613" s="1" t="s">
        <v>1677</v>
      </c>
      <c r="D1613" s="1">
        <v>837</v>
      </c>
      <c r="E1613" s="1">
        <v>148</v>
      </c>
      <c r="F1613" s="1">
        <v>928</v>
      </c>
      <c r="G1613" s="9">
        <v>0.176821983273596</v>
      </c>
      <c r="H1613" s="10">
        <v>1.0614224137931001</v>
      </c>
      <c r="I1613" s="1">
        <v>-0.59358016319252205</v>
      </c>
      <c r="J1613" s="11">
        <v>-496.82659659214102</v>
      </c>
    </row>
    <row r="1614" spans="1:10" x14ac:dyDescent="0.2">
      <c r="A1614" s="1">
        <v>21</v>
      </c>
      <c r="B1614" s="1">
        <v>5009</v>
      </c>
      <c r="C1614" s="1" t="s">
        <v>1678</v>
      </c>
      <c r="D1614" s="1">
        <v>394</v>
      </c>
      <c r="E1614" s="1">
        <v>188</v>
      </c>
      <c r="F1614" s="1">
        <v>1138</v>
      </c>
      <c r="G1614" s="9">
        <v>0.47715736040609102</v>
      </c>
      <c r="H1614" s="10">
        <v>0.51142355008787299</v>
      </c>
      <c r="I1614" s="1">
        <v>-0.246076414211226</v>
      </c>
      <c r="J1614" s="11">
        <v>-96.954107199222904</v>
      </c>
    </row>
    <row r="1615" spans="1:10" x14ac:dyDescent="0.2">
      <c r="A1615" s="1">
        <v>21</v>
      </c>
      <c r="B1615" s="1">
        <v>5010</v>
      </c>
      <c r="C1615" s="1" t="s">
        <v>1679</v>
      </c>
      <c r="D1615" s="1">
        <v>1404</v>
      </c>
      <c r="E1615" s="1">
        <v>437</v>
      </c>
      <c r="F1615" s="1">
        <v>943</v>
      </c>
      <c r="G1615" s="9">
        <v>0.31125356125356102</v>
      </c>
      <c r="H1615" s="10">
        <v>1.9522799575821801</v>
      </c>
      <c r="I1615" s="1">
        <v>-0.36502274601247398</v>
      </c>
      <c r="J1615" s="11">
        <v>-512.49193540151305</v>
      </c>
    </row>
    <row r="1616" spans="1:10" x14ac:dyDescent="0.2">
      <c r="A1616" s="1">
        <v>21</v>
      </c>
      <c r="B1616" s="1">
        <v>5012</v>
      </c>
      <c r="C1616" s="1" t="s">
        <v>1680</v>
      </c>
      <c r="D1616" s="1">
        <v>127</v>
      </c>
      <c r="E1616" s="1">
        <v>7</v>
      </c>
      <c r="F1616" s="1">
        <v>679</v>
      </c>
      <c r="G1616" s="9">
        <v>5.5118110236220499E-2</v>
      </c>
      <c r="H1616" s="10">
        <v>0.197349042709867</v>
      </c>
      <c r="I1616" s="1">
        <v>-0.81044119979221096</v>
      </c>
      <c r="J1616" s="11">
        <v>-102.92603237361099</v>
      </c>
    </row>
    <row r="1617" spans="1:10" x14ac:dyDescent="0.2">
      <c r="A1617" s="1">
        <v>21</v>
      </c>
      <c r="B1617" s="1">
        <v>5013</v>
      </c>
      <c r="C1617" s="1" t="s">
        <v>1681</v>
      </c>
      <c r="D1617" s="1">
        <v>2796</v>
      </c>
      <c r="E1617" s="1">
        <v>636</v>
      </c>
      <c r="F1617" s="1">
        <v>780</v>
      </c>
      <c r="G1617" s="9">
        <v>0.22746781115879799</v>
      </c>
      <c r="H1617" s="10">
        <v>4.4000000000000004</v>
      </c>
      <c r="I1617" s="1">
        <v>-0.32555055589635401</v>
      </c>
      <c r="J1617" s="11">
        <v>-910.23935428620496</v>
      </c>
    </row>
    <row r="1618" spans="1:10" x14ac:dyDescent="0.2">
      <c r="A1618" s="1">
        <v>21</v>
      </c>
      <c r="B1618" s="1">
        <v>5014</v>
      </c>
      <c r="C1618" s="1" t="s">
        <v>1682</v>
      </c>
      <c r="D1618" s="1">
        <v>586</v>
      </c>
      <c r="E1618" s="1">
        <v>48</v>
      </c>
      <c r="F1618" s="1">
        <v>777</v>
      </c>
      <c r="G1618" s="9">
        <v>8.1911262798634796E-2</v>
      </c>
      <c r="H1618" s="10">
        <v>0.81595881595881603</v>
      </c>
      <c r="I1618" s="1">
        <v>-0.73462296643202396</v>
      </c>
      <c r="J1618" s="11">
        <v>-430.48905832916603</v>
      </c>
    </row>
    <row r="1619" spans="1:10" x14ac:dyDescent="0.2">
      <c r="A1619" s="1">
        <v>21</v>
      </c>
      <c r="B1619" s="1">
        <v>5015</v>
      </c>
      <c r="C1619" s="1" t="s">
        <v>1683</v>
      </c>
      <c r="D1619" s="1">
        <v>615</v>
      </c>
      <c r="E1619" s="1">
        <v>164</v>
      </c>
      <c r="F1619" s="1">
        <v>1165</v>
      </c>
      <c r="G1619" s="9">
        <v>0.266666666666667</v>
      </c>
      <c r="H1619" s="10">
        <v>0.66866952789699596</v>
      </c>
      <c r="I1619" s="1">
        <v>-0.50174366940680704</v>
      </c>
      <c r="J1619" s="11">
        <v>-308.57235668518598</v>
      </c>
    </row>
    <row r="1620" spans="1:10" x14ac:dyDescent="0.2">
      <c r="A1620" s="1">
        <v>21</v>
      </c>
      <c r="B1620" s="1">
        <v>5017</v>
      </c>
      <c r="C1620" s="1" t="s">
        <v>1684</v>
      </c>
      <c r="D1620" s="1">
        <v>2371</v>
      </c>
      <c r="E1620" s="1">
        <v>2047</v>
      </c>
      <c r="F1620" s="1">
        <v>639</v>
      </c>
      <c r="G1620" s="9">
        <v>0.86334879797553798</v>
      </c>
      <c r="H1620" s="10">
        <v>6.9139280125195599</v>
      </c>
      <c r="I1620" s="1">
        <v>0.56876647752284804</v>
      </c>
      <c r="J1620" s="11">
        <v>1348.5453182066699</v>
      </c>
    </row>
    <row r="1621" spans="1:10" x14ac:dyDescent="0.2">
      <c r="A1621" s="1">
        <v>21</v>
      </c>
      <c r="B1621" s="1">
        <v>5018</v>
      </c>
      <c r="C1621" s="1" t="s">
        <v>1685</v>
      </c>
      <c r="D1621" s="1">
        <v>231</v>
      </c>
      <c r="E1621" s="1">
        <v>26</v>
      </c>
      <c r="F1621" s="1">
        <v>3030</v>
      </c>
      <c r="G1621" s="9">
        <v>0.112554112554113</v>
      </c>
      <c r="H1621" s="10">
        <v>8.4818481848184801E-2</v>
      </c>
      <c r="I1621" s="1">
        <v>-0.73679686904196595</v>
      </c>
      <c r="J1621" s="11">
        <v>-170.20007674869399</v>
      </c>
    </row>
    <row r="1622" spans="1:10" x14ac:dyDescent="0.2">
      <c r="A1622" s="1">
        <v>21</v>
      </c>
      <c r="B1622" s="1">
        <v>5019</v>
      </c>
      <c r="C1622" s="1" t="s">
        <v>1686</v>
      </c>
      <c r="D1622" s="1">
        <v>3106</v>
      </c>
      <c r="E1622" s="1">
        <v>872</v>
      </c>
      <c r="F1622" s="1">
        <v>784</v>
      </c>
      <c r="G1622" s="9">
        <v>0.28074694140373502</v>
      </c>
      <c r="H1622" s="10">
        <v>5.0739795918367303</v>
      </c>
      <c r="I1622" s="1">
        <v>-0.21952977953203501</v>
      </c>
      <c r="J1622" s="11">
        <v>-681.85949522649901</v>
      </c>
    </row>
    <row r="1623" spans="1:10" x14ac:dyDescent="0.2">
      <c r="A1623" s="1">
        <v>21</v>
      </c>
      <c r="B1623" s="1">
        <v>5048</v>
      </c>
      <c r="C1623" s="1" t="s">
        <v>1687</v>
      </c>
      <c r="D1623" s="1">
        <v>1851</v>
      </c>
      <c r="E1623" s="1">
        <v>843</v>
      </c>
      <c r="F1623" s="1">
        <v>4997</v>
      </c>
      <c r="G1623" s="9">
        <v>0.45542949756888201</v>
      </c>
      <c r="H1623" s="10">
        <v>0.53912347408445105</v>
      </c>
      <c r="I1623" s="1">
        <v>-0.21531210340642301</v>
      </c>
      <c r="J1623" s="11">
        <v>-398.54270340528899</v>
      </c>
    </row>
    <row r="1624" spans="1:10" x14ac:dyDescent="0.2">
      <c r="A1624" s="1">
        <v>21</v>
      </c>
      <c r="B1624" s="1">
        <v>5049</v>
      </c>
      <c r="C1624" s="1" t="s">
        <v>1688</v>
      </c>
      <c r="D1624" s="1">
        <v>1726</v>
      </c>
      <c r="E1624" s="1">
        <v>570</v>
      </c>
      <c r="F1624" s="1">
        <v>11212</v>
      </c>
      <c r="G1624" s="9">
        <v>0.33024333719582799</v>
      </c>
      <c r="H1624" s="10">
        <v>0.20478059222261899</v>
      </c>
      <c r="I1624" s="1">
        <v>-0.39359341471050902</v>
      </c>
      <c r="J1624" s="11">
        <v>-679.34223379033904</v>
      </c>
    </row>
    <row r="1625" spans="1:10" x14ac:dyDescent="0.2">
      <c r="A1625" s="1">
        <v>21</v>
      </c>
      <c r="B1625" s="1">
        <v>5050</v>
      </c>
      <c r="C1625" s="1" t="s">
        <v>1689</v>
      </c>
      <c r="D1625" s="1">
        <v>2076</v>
      </c>
      <c r="E1625" s="1">
        <v>544</v>
      </c>
      <c r="F1625" s="1">
        <v>5948</v>
      </c>
      <c r="G1625" s="9">
        <v>0.26204238921001899</v>
      </c>
      <c r="H1625" s="10">
        <v>0.44048419636852698</v>
      </c>
      <c r="I1625" s="1">
        <v>-0.458475606552043</v>
      </c>
      <c r="J1625" s="11">
        <v>-951.79535920204103</v>
      </c>
    </row>
    <row r="1626" spans="1:10" x14ac:dyDescent="0.2">
      <c r="A1626" s="1">
        <v>21</v>
      </c>
      <c r="B1626" s="1">
        <v>5061</v>
      </c>
      <c r="C1626" s="1" t="s">
        <v>1690</v>
      </c>
      <c r="D1626" s="1">
        <v>1570</v>
      </c>
      <c r="E1626" s="1">
        <v>968</v>
      </c>
      <c r="F1626" s="1">
        <v>5300</v>
      </c>
      <c r="G1626" s="9">
        <v>0.61656050955413999</v>
      </c>
      <c r="H1626" s="10">
        <v>0.47886792452830201</v>
      </c>
      <c r="I1626" s="1">
        <v>-2.17612153088859E-2</v>
      </c>
      <c r="J1626" s="11">
        <v>-34.165108034950897</v>
      </c>
    </row>
    <row r="1627" spans="1:10" x14ac:dyDescent="0.2">
      <c r="A1627" s="1">
        <v>21</v>
      </c>
      <c r="B1627" s="1">
        <v>5063</v>
      </c>
      <c r="C1627" s="1" t="s">
        <v>1691</v>
      </c>
      <c r="D1627" s="1">
        <v>103</v>
      </c>
      <c r="E1627" s="1">
        <v>41</v>
      </c>
      <c r="F1627" s="1">
        <v>3056</v>
      </c>
      <c r="G1627" s="9">
        <v>0.39805825242718401</v>
      </c>
      <c r="H1627" s="10">
        <v>4.7120418848167499E-2</v>
      </c>
      <c r="I1627" s="1">
        <v>-0.37662227501081902</v>
      </c>
      <c r="J1627" s="11">
        <v>-38.792094326114402</v>
      </c>
    </row>
    <row r="1628" spans="1:10" x14ac:dyDescent="0.2">
      <c r="A1628" s="1">
        <v>21</v>
      </c>
      <c r="B1628" s="1">
        <v>5064</v>
      </c>
      <c r="C1628" s="1" t="s">
        <v>1692</v>
      </c>
      <c r="D1628" s="1">
        <v>1030</v>
      </c>
      <c r="E1628" s="1">
        <v>453</v>
      </c>
      <c r="F1628" s="1">
        <v>555</v>
      </c>
      <c r="G1628" s="9">
        <v>0.439805825242718</v>
      </c>
      <c r="H1628" s="10">
        <v>2.6720720720720701</v>
      </c>
      <c r="I1628" s="1">
        <v>-0.18766464685501699</v>
      </c>
      <c r="J1628" s="11">
        <v>-193.29458626066801</v>
      </c>
    </row>
    <row r="1629" spans="1:10" x14ac:dyDescent="0.2">
      <c r="A1629" s="1">
        <v>21</v>
      </c>
      <c r="B1629" s="1">
        <v>5071</v>
      </c>
      <c r="C1629" s="1" t="s">
        <v>1693</v>
      </c>
      <c r="D1629" s="1">
        <v>196</v>
      </c>
      <c r="E1629" s="1">
        <v>34</v>
      </c>
      <c r="F1629" s="1">
        <v>987</v>
      </c>
      <c r="G1629" s="9">
        <v>0.17346938775510201</v>
      </c>
      <c r="H1629" s="10">
        <v>0.23302938196555201</v>
      </c>
      <c r="I1629" s="1">
        <v>-0.65437997149690097</v>
      </c>
      <c r="J1629" s="11">
        <v>-128.258474413393</v>
      </c>
    </row>
    <row r="1630" spans="1:10" x14ac:dyDescent="0.2">
      <c r="A1630" s="1">
        <v>21</v>
      </c>
      <c r="B1630" s="1">
        <v>5072</v>
      </c>
      <c r="C1630" s="1" t="s">
        <v>1694</v>
      </c>
      <c r="D1630" s="1">
        <v>2958</v>
      </c>
      <c r="E1630" s="1">
        <v>1195</v>
      </c>
      <c r="F1630" s="1">
        <v>8672</v>
      </c>
      <c r="G1630" s="9">
        <v>0.403989181879648</v>
      </c>
      <c r="H1630" s="10">
        <v>0.47889760147601501</v>
      </c>
      <c r="I1630" s="1">
        <v>-0.239854006356017</v>
      </c>
      <c r="J1630" s="11">
        <v>-709.48815080109898</v>
      </c>
    </row>
    <row r="1631" spans="1:10" x14ac:dyDescent="0.2">
      <c r="A1631" s="1">
        <v>21</v>
      </c>
      <c r="B1631" s="1">
        <v>5073</v>
      </c>
      <c r="C1631" s="1" t="s">
        <v>1695</v>
      </c>
      <c r="D1631" s="1">
        <v>872</v>
      </c>
      <c r="E1631" s="1">
        <v>342</v>
      </c>
      <c r="F1631" s="1">
        <v>1475</v>
      </c>
      <c r="G1631" s="9">
        <v>0.39220183486238502</v>
      </c>
      <c r="H1631" s="10">
        <v>0.82305084745762702</v>
      </c>
      <c r="I1631" s="1">
        <v>-0.32455862163778498</v>
      </c>
      <c r="J1631" s="11">
        <v>-283.01511806814898</v>
      </c>
    </row>
    <row r="1632" spans="1:10" x14ac:dyDescent="0.2">
      <c r="A1632" s="1">
        <v>21</v>
      </c>
      <c r="B1632" s="1">
        <v>5076</v>
      </c>
      <c r="C1632" s="1" t="s">
        <v>1696</v>
      </c>
      <c r="D1632" s="1">
        <v>349</v>
      </c>
      <c r="E1632" s="1">
        <v>115</v>
      </c>
      <c r="F1632" s="1">
        <v>2767</v>
      </c>
      <c r="G1632" s="9">
        <v>0.32951289398280798</v>
      </c>
      <c r="H1632" s="10">
        <v>0.16769063968196599</v>
      </c>
      <c r="I1632" s="1">
        <v>-0.45038833706835102</v>
      </c>
      <c r="J1632" s="11">
        <v>-157.185529636854</v>
      </c>
    </row>
    <row r="1633" spans="1:10" x14ac:dyDescent="0.2">
      <c r="A1633" s="1">
        <v>21</v>
      </c>
      <c r="B1633" s="1">
        <v>5077</v>
      </c>
      <c r="C1633" s="1" t="s">
        <v>1697</v>
      </c>
      <c r="D1633" s="1">
        <v>762</v>
      </c>
      <c r="E1633" s="1">
        <v>110</v>
      </c>
      <c r="F1633" s="1">
        <v>532</v>
      </c>
      <c r="G1633" s="9">
        <v>0.144356955380577</v>
      </c>
      <c r="H1633" s="10">
        <v>1.6390977443609001</v>
      </c>
      <c r="I1633" s="1">
        <v>-0.61652274828766596</v>
      </c>
      <c r="J1633" s="11">
        <v>-469.79033419520198</v>
      </c>
    </row>
    <row r="1634" spans="1:10" x14ac:dyDescent="0.2">
      <c r="A1634" s="1">
        <v>21</v>
      </c>
      <c r="B1634" s="1">
        <v>5078</v>
      </c>
      <c r="C1634" s="1" t="s">
        <v>1698</v>
      </c>
      <c r="D1634" s="1">
        <v>415</v>
      </c>
      <c r="E1634" s="1">
        <v>112</v>
      </c>
      <c r="F1634" s="1">
        <v>1138</v>
      </c>
      <c r="G1634" s="9">
        <v>0.26987951807228899</v>
      </c>
      <c r="H1634" s="10">
        <v>0.46309314586994699</v>
      </c>
      <c r="I1634" s="1">
        <v>-0.51325614957231103</v>
      </c>
      <c r="J1634" s="11">
        <v>-213.00130207250899</v>
      </c>
    </row>
    <row r="1635" spans="1:10" x14ac:dyDescent="0.2">
      <c r="A1635" s="1">
        <v>21</v>
      </c>
      <c r="B1635" s="1">
        <v>5079</v>
      </c>
      <c r="C1635" s="1" t="s">
        <v>1699</v>
      </c>
      <c r="D1635" s="1">
        <v>1077</v>
      </c>
      <c r="E1635" s="1">
        <v>637</v>
      </c>
      <c r="F1635" s="1">
        <v>4470</v>
      </c>
      <c r="G1635" s="9">
        <v>0.59145775301764203</v>
      </c>
      <c r="H1635" s="10">
        <v>0.3834451901566</v>
      </c>
      <c r="I1635" s="1">
        <v>-7.7085205661024794E-2</v>
      </c>
      <c r="J1635" s="11">
        <v>-83.020766496923699</v>
      </c>
    </row>
    <row r="1636" spans="1:10" x14ac:dyDescent="0.2">
      <c r="A1636" s="1">
        <v>21</v>
      </c>
      <c r="B1636" s="1">
        <v>5081</v>
      </c>
      <c r="C1636" s="1" t="s">
        <v>1700</v>
      </c>
      <c r="D1636" s="1">
        <v>80</v>
      </c>
      <c r="E1636" s="1">
        <v>13</v>
      </c>
      <c r="F1636" s="1">
        <v>582</v>
      </c>
      <c r="G1636" s="9">
        <v>0.16250000000000001</v>
      </c>
      <c r="H1636" s="10">
        <v>0.15979381443299001</v>
      </c>
      <c r="I1636" s="1">
        <v>-0.67580836590326399</v>
      </c>
      <c r="J1636" s="11">
        <v>-54.064669272261099</v>
      </c>
    </row>
    <row r="1637" spans="1:10" x14ac:dyDescent="0.2">
      <c r="A1637" s="1">
        <v>21</v>
      </c>
      <c r="B1637" s="1">
        <v>5091</v>
      </c>
      <c r="C1637" s="1" t="s">
        <v>1701</v>
      </c>
      <c r="D1637" s="1">
        <v>5429</v>
      </c>
      <c r="E1637" s="1">
        <v>2709</v>
      </c>
      <c r="F1637" s="1">
        <v>489</v>
      </c>
      <c r="G1637" s="9">
        <v>0.49898692208509898</v>
      </c>
      <c r="H1637" s="10">
        <v>16.642126789366099</v>
      </c>
      <c r="I1637" s="1">
        <v>0.58750046626319996</v>
      </c>
      <c r="J1637" s="11">
        <v>3189.54003134291</v>
      </c>
    </row>
    <row r="1638" spans="1:10" x14ac:dyDescent="0.2">
      <c r="A1638" s="1">
        <v>21</v>
      </c>
      <c r="B1638" s="1">
        <v>5095</v>
      </c>
      <c r="C1638" s="1" t="s">
        <v>1702</v>
      </c>
      <c r="D1638" s="1">
        <v>190</v>
      </c>
      <c r="E1638" s="1">
        <v>95</v>
      </c>
      <c r="F1638" s="1">
        <v>2721</v>
      </c>
      <c r="G1638" s="9">
        <v>0.5</v>
      </c>
      <c r="H1638" s="10">
        <v>0.104740904079383</v>
      </c>
      <c r="I1638" s="1">
        <v>-0.24009801470219699</v>
      </c>
      <c r="J1638" s="11">
        <v>-45.618622793417302</v>
      </c>
    </row>
    <row r="1639" spans="1:10" x14ac:dyDescent="0.2">
      <c r="A1639" s="1">
        <v>21</v>
      </c>
      <c r="B1639" s="1">
        <v>5096</v>
      </c>
      <c r="C1639" s="1" t="s">
        <v>1703</v>
      </c>
      <c r="D1639" s="1">
        <v>523</v>
      </c>
      <c r="E1639" s="1">
        <v>59</v>
      </c>
      <c r="F1639" s="1">
        <v>339</v>
      </c>
      <c r="G1639" s="9">
        <v>0.11281070745697901</v>
      </c>
      <c r="H1639" s="10">
        <v>1.7168141592920401</v>
      </c>
      <c r="I1639" s="1">
        <v>-0.663566783592345</v>
      </c>
      <c r="J1639" s="11">
        <v>-347.04542781879599</v>
      </c>
    </row>
    <row r="1640" spans="1:10" x14ac:dyDescent="0.2">
      <c r="A1640" s="1">
        <v>21</v>
      </c>
      <c r="B1640" s="1">
        <v>5097</v>
      </c>
      <c r="C1640" s="1" t="s">
        <v>1704</v>
      </c>
      <c r="D1640" s="1">
        <v>1800</v>
      </c>
      <c r="E1640" s="1">
        <v>1214</v>
      </c>
      <c r="F1640" s="1">
        <v>1480</v>
      </c>
      <c r="G1640" s="9">
        <v>0.67444444444444396</v>
      </c>
      <c r="H1640" s="10">
        <v>2.0364864864864902</v>
      </c>
      <c r="I1640" s="1">
        <v>0.120227658813195</v>
      </c>
      <c r="J1640" s="11">
        <v>216.40978586375101</v>
      </c>
    </row>
    <row r="1641" spans="1:10" x14ac:dyDescent="0.2">
      <c r="A1641" s="1">
        <v>21</v>
      </c>
      <c r="B1641" s="1">
        <v>5102</v>
      </c>
      <c r="C1641" s="1" t="s">
        <v>1705</v>
      </c>
      <c r="D1641" s="1">
        <v>13</v>
      </c>
      <c r="E1641" s="1">
        <v>2</v>
      </c>
      <c r="F1641" s="1">
        <v>526</v>
      </c>
      <c r="G1641" s="9">
        <v>0.15384615384615399</v>
      </c>
      <c r="H1641" s="10">
        <v>2.85171102661597E-2</v>
      </c>
      <c r="I1641" s="1">
        <v>-0.69450696914175303</v>
      </c>
      <c r="J1641" s="11">
        <v>-9.0285905988427899</v>
      </c>
    </row>
    <row r="1642" spans="1:10" x14ac:dyDescent="0.2">
      <c r="A1642" s="1">
        <v>21</v>
      </c>
      <c r="B1642" s="1">
        <v>5105</v>
      </c>
      <c r="C1642" s="1" t="s">
        <v>1706</v>
      </c>
      <c r="D1642" s="1">
        <v>104</v>
      </c>
      <c r="E1642" s="1">
        <v>19</v>
      </c>
      <c r="F1642" s="1">
        <v>1367</v>
      </c>
      <c r="G1642" s="9">
        <v>0.18269230769230799</v>
      </c>
      <c r="H1642" s="10">
        <v>8.9978054133138294E-2</v>
      </c>
      <c r="I1642" s="1">
        <v>-0.65155204031205605</v>
      </c>
      <c r="J1642" s="11">
        <v>-67.761412192453804</v>
      </c>
    </row>
    <row r="1643" spans="1:10" x14ac:dyDescent="0.2">
      <c r="A1643" s="1">
        <v>21</v>
      </c>
      <c r="B1643" s="1">
        <v>5108</v>
      </c>
      <c r="C1643" s="1" t="s">
        <v>1707</v>
      </c>
      <c r="D1643" s="1">
        <v>4530</v>
      </c>
      <c r="E1643" s="1">
        <v>1544</v>
      </c>
      <c r="F1643" s="1">
        <v>653</v>
      </c>
      <c r="G1643" s="9">
        <v>0.34083885209713</v>
      </c>
      <c r="H1643" s="10">
        <v>9.3016845329249591</v>
      </c>
      <c r="I1643" s="1">
        <v>7.2895614049309401E-2</v>
      </c>
      <c r="J1643" s="11">
        <v>330.217131643372</v>
      </c>
    </row>
    <row r="1644" spans="1:10" x14ac:dyDescent="0.2">
      <c r="A1644" s="1">
        <v>21</v>
      </c>
      <c r="B1644" s="1">
        <v>5109</v>
      </c>
      <c r="C1644" s="1" t="s">
        <v>1708</v>
      </c>
      <c r="D1644" s="1">
        <v>41</v>
      </c>
      <c r="E1644" s="1">
        <v>5</v>
      </c>
      <c r="F1644" s="1">
        <v>897</v>
      </c>
      <c r="G1644" s="9">
        <v>0.12195121951219499</v>
      </c>
      <c r="H1644" s="10">
        <v>5.1282051282051301E-2</v>
      </c>
      <c r="I1644" s="1">
        <v>-0.73350431138524097</v>
      </c>
      <c r="J1644" s="11">
        <v>-30.0736767667949</v>
      </c>
    </row>
    <row r="1645" spans="1:10" x14ac:dyDescent="0.2">
      <c r="A1645" s="1">
        <v>21</v>
      </c>
      <c r="B1645" s="1">
        <v>5112</v>
      </c>
      <c r="C1645" s="1" t="s">
        <v>1709</v>
      </c>
      <c r="D1645" s="1">
        <v>1293</v>
      </c>
      <c r="E1645" s="1">
        <v>762</v>
      </c>
      <c r="F1645" s="1">
        <v>3500</v>
      </c>
      <c r="G1645" s="9">
        <v>0.58932714617169402</v>
      </c>
      <c r="H1645" s="10">
        <v>0.58714285714285697</v>
      </c>
      <c r="I1645" s="1">
        <v>-6.3620670197221105E-2</v>
      </c>
      <c r="J1645" s="11">
        <v>-82.261526565006903</v>
      </c>
    </row>
    <row r="1646" spans="1:10" x14ac:dyDescent="0.2">
      <c r="A1646" s="1">
        <v>21</v>
      </c>
      <c r="B1646" s="1">
        <v>5113</v>
      </c>
      <c r="C1646" s="1" t="s">
        <v>1710</v>
      </c>
      <c r="D1646" s="1">
        <v>15803</v>
      </c>
      <c r="E1646" s="1">
        <v>12603</v>
      </c>
      <c r="F1646" s="1">
        <v>1706</v>
      </c>
      <c r="G1646" s="9">
        <v>0.79750680250585304</v>
      </c>
      <c r="H1646" s="10">
        <v>16.650644783118398</v>
      </c>
      <c r="I1646" s="1">
        <v>1.38149854196459</v>
      </c>
      <c r="J1646" s="11">
        <v>21831.8214586664</v>
      </c>
    </row>
    <row r="1647" spans="1:10" x14ac:dyDescent="0.2">
      <c r="A1647" s="1">
        <v>21</v>
      </c>
      <c r="B1647" s="1">
        <v>5115</v>
      </c>
      <c r="C1647" s="1" t="s">
        <v>1711</v>
      </c>
      <c r="D1647" s="1">
        <v>6534</v>
      </c>
      <c r="E1647" s="1">
        <v>3175</v>
      </c>
      <c r="F1647" s="1">
        <v>910</v>
      </c>
      <c r="G1647" s="9">
        <v>0.485919804101622</v>
      </c>
      <c r="H1647" s="10">
        <v>10.669230769230801</v>
      </c>
      <c r="I1647" s="1">
        <v>0.38988508897928298</v>
      </c>
      <c r="J1647" s="11">
        <v>2547.5091713906399</v>
      </c>
    </row>
    <row r="1648" spans="1:10" x14ac:dyDescent="0.2">
      <c r="A1648" s="1">
        <v>21</v>
      </c>
      <c r="B1648" s="1">
        <v>5117</v>
      </c>
      <c r="C1648" s="1" t="s">
        <v>1712</v>
      </c>
      <c r="D1648" s="1">
        <v>217</v>
      </c>
      <c r="E1648" s="1">
        <v>29</v>
      </c>
      <c r="F1648" s="1">
        <v>1002</v>
      </c>
      <c r="G1648" s="9">
        <v>0.13364055299539199</v>
      </c>
      <c r="H1648" s="10">
        <v>0.245508982035928</v>
      </c>
      <c r="I1648" s="1">
        <v>-0.70422982269970902</v>
      </c>
      <c r="J1648" s="11">
        <v>-152.81787152583701</v>
      </c>
    </row>
    <row r="1649" spans="1:10" x14ac:dyDescent="0.2">
      <c r="A1649" s="1">
        <v>21</v>
      </c>
      <c r="B1649" s="1">
        <v>5118</v>
      </c>
      <c r="C1649" s="1" t="s">
        <v>1713</v>
      </c>
      <c r="D1649" s="1">
        <v>7255</v>
      </c>
      <c r="E1649" s="1">
        <v>1852</v>
      </c>
      <c r="F1649" s="1">
        <v>573</v>
      </c>
      <c r="G1649" s="9">
        <v>0.25527222605099897</v>
      </c>
      <c r="H1649" s="10">
        <v>15.8935427574171</v>
      </c>
      <c r="I1649" s="1">
        <v>0.31859329243823797</v>
      </c>
      <c r="J1649" s="11">
        <v>2311.3943366394201</v>
      </c>
    </row>
    <row r="1650" spans="1:10" x14ac:dyDescent="0.2">
      <c r="A1650" s="1">
        <v>21</v>
      </c>
      <c r="B1650" s="1">
        <v>5119</v>
      </c>
      <c r="C1650" s="1" t="s">
        <v>1714</v>
      </c>
      <c r="D1650" s="1">
        <v>51</v>
      </c>
      <c r="E1650" s="1">
        <v>18</v>
      </c>
      <c r="F1650" s="1">
        <v>771</v>
      </c>
      <c r="G1650" s="9">
        <v>0.35294117647058798</v>
      </c>
      <c r="H1650" s="10">
        <v>8.9494163424124501E-2</v>
      </c>
      <c r="I1650" s="1">
        <v>-0.43502692791694902</v>
      </c>
      <c r="J1650" s="11">
        <v>-22.1863733237644</v>
      </c>
    </row>
    <row r="1651" spans="1:10" x14ac:dyDescent="0.2">
      <c r="A1651" s="1">
        <v>21</v>
      </c>
      <c r="B1651" s="1">
        <v>5120</v>
      </c>
      <c r="C1651" s="1" t="s">
        <v>1715</v>
      </c>
      <c r="D1651" s="1">
        <v>2778</v>
      </c>
      <c r="E1651" s="1">
        <v>1604</v>
      </c>
      <c r="F1651" s="1">
        <v>61</v>
      </c>
      <c r="G1651" s="9">
        <v>0.57739380849531996</v>
      </c>
      <c r="H1651" s="10">
        <v>71.836065573770497</v>
      </c>
      <c r="I1651" s="1">
        <v>2.65824370515146</v>
      </c>
      <c r="J1651" s="11">
        <v>7384.6010129107599</v>
      </c>
    </row>
    <row r="1652" spans="1:10" x14ac:dyDescent="0.2">
      <c r="A1652" s="1">
        <v>21</v>
      </c>
      <c r="B1652" s="1">
        <v>5121</v>
      </c>
      <c r="C1652" s="1" t="s">
        <v>1716</v>
      </c>
      <c r="D1652" s="1">
        <v>754</v>
      </c>
      <c r="E1652" s="1">
        <v>475</v>
      </c>
      <c r="F1652" s="1">
        <v>196</v>
      </c>
      <c r="G1652" s="9">
        <v>0.62997347480106103</v>
      </c>
      <c r="H1652" s="10">
        <v>6.2704081632653104</v>
      </c>
      <c r="I1652" s="1">
        <v>0.18091102667148501</v>
      </c>
      <c r="J1652" s="11">
        <v>136.40691411029999</v>
      </c>
    </row>
    <row r="1653" spans="1:10" x14ac:dyDescent="0.2">
      <c r="A1653" s="1">
        <v>21</v>
      </c>
      <c r="B1653" s="1">
        <v>5125</v>
      </c>
      <c r="C1653" s="1" t="s">
        <v>1717</v>
      </c>
      <c r="D1653" s="1">
        <v>630</v>
      </c>
      <c r="E1653" s="1">
        <v>152</v>
      </c>
      <c r="F1653" s="1">
        <v>457</v>
      </c>
      <c r="G1653" s="9">
        <v>0.241269841269841</v>
      </c>
      <c r="H1653" s="10">
        <v>1.7111597374179399</v>
      </c>
      <c r="I1653" s="1">
        <v>-0.494575627683985</v>
      </c>
      <c r="J1653" s="11">
        <v>-311.58264544091099</v>
      </c>
    </row>
    <row r="1654" spans="1:10" x14ac:dyDescent="0.2">
      <c r="A1654" s="1">
        <v>21</v>
      </c>
      <c r="B1654" s="1">
        <v>5129</v>
      </c>
      <c r="C1654" s="1" t="s">
        <v>1718</v>
      </c>
      <c r="D1654" s="1">
        <v>91</v>
      </c>
      <c r="E1654" s="1">
        <v>36</v>
      </c>
      <c r="F1654" s="1">
        <v>1671</v>
      </c>
      <c r="G1654" s="9">
        <v>0.39560439560439598</v>
      </c>
      <c r="H1654" s="10">
        <v>7.6002393776181898E-2</v>
      </c>
      <c r="I1654" s="1">
        <v>-0.37916246472152298</v>
      </c>
      <c r="J1654" s="11">
        <v>-34.503784289658597</v>
      </c>
    </row>
    <row r="1655" spans="1:10" x14ac:dyDescent="0.2">
      <c r="A1655" s="1">
        <v>21</v>
      </c>
      <c r="B1655" s="1">
        <v>5131</v>
      </c>
      <c r="C1655" s="1" t="s">
        <v>1719</v>
      </c>
      <c r="D1655" s="1">
        <v>2786</v>
      </c>
      <c r="E1655" s="1">
        <v>1189</v>
      </c>
      <c r="F1655" s="1">
        <v>353</v>
      </c>
      <c r="G1655" s="9">
        <v>0.42677674084709299</v>
      </c>
      <c r="H1655" s="10">
        <v>11.2606232294618</v>
      </c>
      <c r="I1655" s="1">
        <v>0.18792431050564701</v>
      </c>
      <c r="J1655" s="11">
        <v>523.55712906873305</v>
      </c>
    </row>
    <row r="1656" spans="1:10" x14ac:dyDescent="0.2">
      <c r="A1656" s="1">
        <v>21</v>
      </c>
      <c r="B1656" s="1">
        <v>5132</v>
      </c>
      <c r="C1656" s="1" t="s">
        <v>1720</v>
      </c>
      <c r="D1656" s="1">
        <v>60</v>
      </c>
      <c r="E1656" s="1">
        <v>20</v>
      </c>
      <c r="F1656" s="1">
        <v>2600</v>
      </c>
      <c r="G1656" s="9">
        <v>0.33333333333333298</v>
      </c>
      <c r="H1656" s="10">
        <v>3.0769230769230799E-2</v>
      </c>
      <c r="I1656" s="1">
        <v>-0.46205968194699598</v>
      </c>
      <c r="J1656" s="11">
        <v>-27.723580916819799</v>
      </c>
    </row>
    <row r="1657" spans="1:10" x14ac:dyDescent="0.2">
      <c r="A1657" s="1">
        <v>21</v>
      </c>
      <c r="B1657" s="1">
        <v>5135</v>
      </c>
      <c r="C1657" s="1" t="s">
        <v>1721</v>
      </c>
      <c r="D1657" s="1">
        <v>277</v>
      </c>
      <c r="E1657" s="1">
        <v>44</v>
      </c>
      <c r="F1657" s="1">
        <v>1746</v>
      </c>
      <c r="G1657" s="9">
        <v>0.15884476534295999</v>
      </c>
      <c r="H1657" s="10">
        <v>0.18384879725085901</v>
      </c>
      <c r="I1657" s="1">
        <v>-0.67180658502500001</v>
      </c>
      <c r="J1657" s="11">
        <v>-186.090424051925</v>
      </c>
    </row>
    <row r="1658" spans="1:10" x14ac:dyDescent="0.2">
      <c r="A1658" s="1">
        <v>21</v>
      </c>
      <c r="B1658" s="1">
        <v>5136</v>
      </c>
      <c r="C1658" s="1" t="s">
        <v>1722</v>
      </c>
      <c r="D1658" s="1">
        <v>246</v>
      </c>
      <c r="E1658" s="1">
        <v>109</v>
      </c>
      <c r="F1658" s="1">
        <v>2700</v>
      </c>
      <c r="G1658" s="9">
        <v>0.44308943089430902</v>
      </c>
      <c r="H1658" s="10">
        <v>0.13148148148148101</v>
      </c>
      <c r="I1658" s="1">
        <v>-0.30996440759427402</v>
      </c>
      <c r="J1658" s="11">
        <v>-76.2512442681913</v>
      </c>
    </row>
    <row r="1659" spans="1:10" x14ac:dyDescent="0.2">
      <c r="A1659" s="1">
        <v>21</v>
      </c>
      <c r="B1659" s="1">
        <v>5137</v>
      </c>
      <c r="C1659" s="1" t="s">
        <v>1723</v>
      </c>
      <c r="D1659" s="1">
        <v>317</v>
      </c>
      <c r="E1659" s="1">
        <v>111</v>
      </c>
      <c r="F1659" s="1">
        <v>1480</v>
      </c>
      <c r="G1659" s="9">
        <v>0.35015772870662498</v>
      </c>
      <c r="H1659" s="10">
        <v>0.28918918918918901</v>
      </c>
      <c r="I1659" s="1">
        <v>-0.42057368494552499</v>
      </c>
      <c r="J1659" s="11">
        <v>-133.32185812773099</v>
      </c>
    </row>
    <row r="1660" spans="1:10" x14ac:dyDescent="0.2">
      <c r="A1660" s="1">
        <v>21</v>
      </c>
      <c r="B1660" s="1">
        <v>5138</v>
      </c>
      <c r="C1660" s="1" t="s">
        <v>1724</v>
      </c>
      <c r="D1660" s="1">
        <v>2887</v>
      </c>
      <c r="E1660" s="1">
        <v>602</v>
      </c>
      <c r="F1660" s="1">
        <v>2748</v>
      </c>
      <c r="G1660" s="9">
        <v>0.208520956009699</v>
      </c>
      <c r="H1660" s="10">
        <v>1.2696506550218301</v>
      </c>
      <c r="I1660" s="1">
        <v>-0.46396256440547101</v>
      </c>
      <c r="J1660" s="11">
        <v>-1339.4599234385901</v>
      </c>
    </row>
    <row r="1661" spans="1:10" x14ac:dyDescent="0.2">
      <c r="A1661" s="1">
        <v>21</v>
      </c>
      <c r="B1661" s="1">
        <v>5141</v>
      </c>
      <c r="C1661" s="1" t="s">
        <v>1725</v>
      </c>
      <c r="D1661" s="1">
        <v>4380</v>
      </c>
      <c r="E1661" s="1">
        <v>2511</v>
      </c>
      <c r="F1661" s="1">
        <v>242</v>
      </c>
      <c r="G1661" s="9">
        <v>0.57328767123287705</v>
      </c>
      <c r="H1661" s="10">
        <v>28.475206611570201</v>
      </c>
      <c r="I1661" s="1">
        <v>1.08627055366933</v>
      </c>
      <c r="J1661" s="11">
        <v>4757.8650250716501</v>
      </c>
    </row>
    <row r="1662" spans="1:10" x14ac:dyDescent="0.2">
      <c r="A1662" s="1">
        <v>21</v>
      </c>
      <c r="B1662" s="1">
        <v>5143</v>
      </c>
      <c r="C1662" s="1" t="s">
        <v>1726</v>
      </c>
      <c r="D1662" s="1">
        <v>340</v>
      </c>
      <c r="E1662" s="1">
        <v>32</v>
      </c>
      <c r="F1662" s="1">
        <v>270</v>
      </c>
      <c r="G1662" s="9">
        <v>9.41176470588235E-2</v>
      </c>
      <c r="H1662" s="10">
        <v>1.37777777777778</v>
      </c>
      <c r="I1662" s="1">
        <v>-0.70755637484729705</v>
      </c>
      <c r="J1662" s="11">
        <v>-240.569167448081</v>
      </c>
    </row>
    <row r="1663" spans="1:10" x14ac:dyDescent="0.2">
      <c r="A1663" s="1">
        <v>21</v>
      </c>
      <c r="B1663" s="1">
        <v>5144</v>
      </c>
      <c r="C1663" s="1" t="s">
        <v>1727</v>
      </c>
      <c r="D1663" s="1">
        <v>1010</v>
      </c>
      <c r="E1663" s="1">
        <v>230</v>
      </c>
      <c r="F1663" s="1">
        <v>848</v>
      </c>
      <c r="G1663" s="9">
        <v>0.22772277227722801</v>
      </c>
      <c r="H1663" s="10">
        <v>1.4622641509434</v>
      </c>
      <c r="I1663" s="1">
        <v>-0.50630035483170399</v>
      </c>
      <c r="J1663" s="11">
        <v>-511.363358380021</v>
      </c>
    </row>
    <row r="1664" spans="1:10" x14ac:dyDescent="0.2">
      <c r="A1664" s="1">
        <v>21</v>
      </c>
      <c r="B1664" s="1">
        <v>5146</v>
      </c>
      <c r="C1664" s="1" t="s">
        <v>1728</v>
      </c>
      <c r="D1664" s="1">
        <v>306</v>
      </c>
      <c r="E1664" s="1">
        <v>30</v>
      </c>
      <c r="F1664" s="1">
        <v>380</v>
      </c>
      <c r="G1664" s="9">
        <v>9.8039215686274495E-2</v>
      </c>
      <c r="H1664" s="10">
        <v>0.884210526315789</v>
      </c>
      <c r="I1664" s="1">
        <v>-0.72241955080159503</v>
      </c>
      <c r="J1664" s="11">
        <v>-221.06038254528801</v>
      </c>
    </row>
    <row r="1665" spans="1:10" x14ac:dyDescent="0.2">
      <c r="A1665" s="1">
        <v>21</v>
      </c>
      <c r="B1665" s="1">
        <v>5148</v>
      </c>
      <c r="C1665" s="1" t="s">
        <v>1729</v>
      </c>
      <c r="D1665" s="1">
        <v>1533</v>
      </c>
      <c r="E1665" s="1">
        <v>1664</v>
      </c>
      <c r="F1665" s="1">
        <v>184</v>
      </c>
      <c r="G1665" s="9">
        <v>1.0854533594259601</v>
      </c>
      <c r="H1665" s="10">
        <v>17.375</v>
      </c>
      <c r="I1665" s="1">
        <v>1.21411897490874</v>
      </c>
      <c r="J1665" s="11">
        <v>1861.2443885350999</v>
      </c>
    </row>
    <row r="1666" spans="1:10" x14ac:dyDescent="0.2">
      <c r="A1666" s="1">
        <v>21</v>
      </c>
      <c r="B1666" s="1">
        <v>5149</v>
      </c>
      <c r="C1666" s="1" t="s">
        <v>1730</v>
      </c>
      <c r="D1666" s="1">
        <v>637</v>
      </c>
      <c r="E1666" s="1">
        <v>136</v>
      </c>
      <c r="F1666" s="1">
        <v>244</v>
      </c>
      <c r="G1666" s="9">
        <v>0.21350078492935601</v>
      </c>
      <c r="H1666" s="10">
        <v>3.16803278688525</v>
      </c>
      <c r="I1666" s="1">
        <v>-0.47519263706020798</v>
      </c>
      <c r="J1666" s="11">
        <v>-302.69770980735302</v>
      </c>
    </row>
    <row r="1667" spans="1:10" x14ac:dyDescent="0.2">
      <c r="A1667" s="1">
        <v>21</v>
      </c>
      <c r="B1667" s="1">
        <v>5151</v>
      </c>
      <c r="C1667" s="1" t="s">
        <v>1731</v>
      </c>
      <c r="D1667" s="1">
        <v>2571</v>
      </c>
      <c r="E1667" s="1">
        <v>5173</v>
      </c>
      <c r="F1667" s="1">
        <v>638</v>
      </c>
      <c r="G1667" s="9">
        <v>2.0120575651497501</v>
      </c>
      <c r="H1667" s="10">
        <v>12.137931034482801</v>
      </c>
      <c r="I1667" s="1">
        <v>2.2482742339099002</v>
      </c>
      <c r="J1667" s="11">
        <v>5780.3130553823503</v>
      </c>
    </row>
    <row r="1668" spans="1:10" x14ac:dyDescent="0.2">
      <c r="A1668" s="1">
        <v>21</v>
      </c>
      <c r="B1668" s="1">
        <v>5154</v>
      </c>
      <c r="C1668" s="1" t="s">
        <v>1732</v>
      </c>
      <c r="D1668" s="1">
        <v>893</v>
      </c>
      <c r="E1668" s="1">
        <v>194</v>
      </c>
      <c r="F1668" s="1">
        <v>184</v>
      </c>
      <c r="G1668" s="9">
        <v>0.217245240761478</v>
      </c>
      <c r="H1668" s="10">
        <v>5.9076086956521703</v>
      </c>
      <c r="I1668" s="1">
        <v>-0.35726999467570197</v>
      </c>
      <c r="J1668" s="11">
        <v>-319.04210524540201</v>
      </c>
    </row>
    <row r="1669" spans="1:10" x14ac:dyDescent="0.2">
      <c r="A1669" s="1">
        <v>21</v>
      </c>
      <c r="B1669" s="1">
        <v>5160</v>
      </c>
      <c r="C1669" s="1" t="s">
        <v>1733</v>
      </c>
      <c r="D1669" s="1">
        <v>489</v>
      </c>
      <c r="E1669" s="1">
        <v>75</v>
      </c>
      <c r="F1669" s="1">
        <v>407</v>
      </c>
      <c r="G1669" s="9">
        <v>0.153374233128834</v>
      </c>
      <c r="H1669" s="10">
        <v>1.3857493857493901</v>
      </c>
      <c r="I1669" s="1">
        <v>-0.62526413618870003</v>
      </c>
      <c r="J1669" s="11">
        <v>-305.754162596274</v>
      </c>
    </row>
    <row r="1670" spans="1:10" x14ac:dyDescent="0.2">
      <c r="A1670" s="1">
        <v>21</v>
      </c>
      <c r="B1670" s="1">
        <v>5161</v>
      </c>
      <c r="C1670" s="1" t="s">
        <v>1734</v>
      </c>
      <c r="D1670" s="1">
        <v>745</v>
      </c>
      <c r="E1670" s="1">
        <v>201</v>
      </c>
      <c r="F1670" s="1">
        <v>385</v>
      </c>
      <c r="G1670" s="9">
        <v>0.269798657718121</v>
      </c>
      <c r="H1670" s="10">
        <v>2.45714285714286</v>
      </c>
      <c r="I1670" s="1">
        <v>-0.42534580499555202</v>
      </c>
      <c r="J1670" s="11">
        <v>-316.882624721686</v>
      </c>
    </row>
    <row r="1671" spans="1:10" x14ac:dyDescent="0.2">
      <c r="A1671" s="1">
        <v>21</v>
      </c>
      <c r="B1671" s="1">
        <v>5162</v>
      </c>
      <c r="C1671" s="1" t="s">
        <v>1735</v>
      </c>
      <c r="D1671" s="1">
        <v>1534</v>
      </c>
      <c r="E1671" s="1">
        <v>1989</v>
      </c>
      <c r="F1671" s="1">
        <v>75</v>
      </c>
      <c r="G1671" s="9">
        <v>1.29661016949153</v>
      </c>
      <c r="H1671" s="10">
        <v>46.973333333333301</v>
      </c>
      <c r="I1671" s="1">
        <v>2.5980214206494598</v>
      </c>
      <c r="J1671" s="11">
        <v>3985.3648592762802</v>
      </c>
    </row>
    <row r="1672" spans="1:10" x14ac:dyDescent="0.2">
      <c r="A1672" s="1">
        <v>21</v>
      </c>
      <c r="B1672" s="1">
        <v>5167</v>
      </c>
      <c r="C1672" s="1" t="s">
        <v>1736</v>
      </c>
      <c r="D1672" s="1">
        <v>2113</v>
      </c>
      <c r="E1672" s="1">
        <v>925</v>
      </c>
      <c r="F1672" s="1">
        <v>125</v>
      </c>
      <c r="G1672" s="9">
        <v>0.43776620918125903</v>
      </c>
      <c r="H1672" s="10">
        <v>24.303999999999998</v>
      </c>
      <c r="I1672" s="1">
        <v>0.66575784399359805</v>
      </c>
      <c r="J1672" s="11">
        <v>1406.74632435847</v>
      </c>
    </row>
    <row r="1673" spans="1:10" x14ac:dyDescent="0.2">
      <c r="A1673" s="1">
        <v>21</v>
      </c>
      <c r="B1673" s="1">
        <v>5171</v>
      </c>
      <c r="C1673" s="1" t="s">
        <v>1737</v>
      </c>
      <c r="D1673" s="1">
        <v>4296</v>
      </c>
      <c r="E1673" s="1">
        <v>1379</v>
      </c>
      <c r="F1673" s="1">
        <v>272</v>
      </c>
      <c r="G1673" s="9">
        <v>0.32099627560521399</v>
      </c>
      <c r="H1673" s="10">
        <v>20.863970588235301</v>
      </c>
      <c r="I1673" s="1">
        <v>0.47281817509316298</v>
      </c>
      <c r="J1673" s="11">
        <v>2031.22688020023</v>
      </c>
    </row>
    <row r="1674" spans="1:10" x14ac:dyDescent="0.2">
      <c r="A1674" s="1">
        <v>21</v>
      </c>
      <c r="B1674" s="1">
        <v>5176</v>
      </c>
      <c r="C1674" s="1" t="s">
        <v>1738</v>
      </c>
      <c r="D1674" s="1">
        <v>2091</v>
      </c>
      <c r="E1674" s="1">
        <v>1006</v>
      </c>
      <c r="F1674" s="1">
        <v>202</v>
      </c>
      <c r="G1674" s="9">
        <v>0.48110951697752302</v>
      </c>
      <c r="H1674" s="10">
        <v>15.3316831683168</v>
      </c>
      <c r="I1674" s="1">
        <v>0.38325505562544798</v>
      </c>
      <c r="J1674" s="11">
        <v>801.38632131281099</v>
      </c>
    </row>
    <row r="1675" spans="1:10" x14ac:dyDescent="0.2">
      <c r="A1675" s="1">
        <v>21</v>
      </c>
      <c r="B1675" s="1">
        <v>5178</v>
      </c>
      <c r="C1675" s="1" t="s">
        <v>1739</v>
      </c>
      <c r="D1675" s="1">
        <v>900</v>
      </c>
      <c r="E1675" s="1">
        <v>793</v>
      </c>
      <c r="F1675" s="1">
        <v>433</v>
      </c>
      <c r="G1675" s="9">
        <v>0.88111111111111096</v>
      </c>
      <c r="H1675" s="10">
        <v>3.9099307159353298</v>
      </c>
      <c r="I1675" s="1">
        <v>0.42046802063711902</v>
      </c>
      <c r="J1675" s="11">
        <v>378.42121857340697</v>
      </c>
    </row>
    <row r="1676" spans="1:10" x14ac:dyDescent="0.2">
      <c r="A1676" s="1">
        <v>21</v>
      </c>
      <c r="B1676" s="1">
        <v>5180</v>
      </c>
      <c r="C1676" s="1" t="s">
        <v>1740</v>
      </c>
      <c r="D1676" s="1">
        <v>1316</v>
      </c>
      <c r="E1676" s="1">
        <v>244</v>
      </c>
      <c r="F1676" s="1">
        <v>108</v>
      </c>
      <c r="G1676" s="9">
        <v>0.185410334346505</v>
      </c>
      <c r="H1676" s="10">
        <v>14.4444444444444</v>
      </c>
      <c r="I1676" s="1">
        <v>-6.0498535471686397E-2</v>
      </c>
      <c r="J1676" s="11">
        <v>-79.616072680739293</v>
      </c>
    </row>
    <row r="1677" spans="1:10" x14ac:dyDescent="0.2">
      <c r="A1677" s="1">
        <v>21</v>
      </c>
      <c r="B1677" s="1">
        <v>5181</v>
      </c>
      <c r="C1677" s="1" t="s">
        <v>1741</v>
      </c>
      <c r="D1677" s="1">
        <v>559</v>
      </c>
      <c r="E1677" s="1">
        <v>115</v>
      </c>
      <c r="F1677" s="1">
        <v>280</v>
      </c>
      <c r="G1677" s="9">
        <v>0.20572450805008899</v>
      </c>
      <c r="H1677" s="10">
        <v>2.4071428571428601</v>
      </c>
      <c r="I1677" s="1">
        <v>-0.51686830604303702</v>
      </c>
      <c r="J1677" s="11">
        <v>-288.92938307805798</v>
      </c>
    </row>
    <row r="1678" spans="1:10" x14ac:dyDescent="0.2">
      <c r="A1678" s="1">
        <v>21</v>
      </c>
      <c r="B1678" s="1">
        <v>5186</v>
      </c>
      <c r="C1678" s="1" t="s">
        <v>1742</v>
      </c>
      <c r="D1678" s="1">
        <v>524</v>
      </c>
      <c r="E1678" s="1">
        <v>1154</v>
      </c>
      <c r="F1678" s="1">
        <v>60</v>
      </c>
      <c r="G1678" s="9">
        <v>2.2022900763358799</v>
      </c>
      <c r="H1678" s="10">
        <v>27.966666666666701</v>
      </c>
      <c r="I1678" s="1">
        <v>3.0066638393248399</v>
      </c>
      <c r="J1678" s="11">
        <v>1575.49185180622</v>
      </c>
    </row>
    <row r="1679" spans="1:10" x14ac:dyDescent="0.2">
      <c r="A1679" s="1">
        <v>21</v>
      </c>
      <c r="B1679" s="1">
        <v>5187</v>
      </c>
      <c r="C1679" s="1" t="s">
        <v>1743</v>
      </c>
      <c r="D1679" s="1">
        <v>1277</v>
      </c>
      <c r="E1679" s="1">
        <v>1112</v>
      </c>
      <c r="F1679" s="1">
        <v>64</v>
      </c>
      <c r="G1679" s="9">
        <v>0.87079091620986704</v>
      </c>
      <c r="H1679" s="10">
        <v>37.328125</v>
      </c>
      <c r="I1679" s="1">
        <v>1.6784131168696901</v>
      </c>
      <c r="J1679" s="11">
        <v>2143.3335502425898</v>
      </c>
    </row>
    <row r="1680" spans="1:10" x14ac:dyDescent="0.2">
      <c r="A1680" s="1">
        <v>21</v>
      </c>
      <c r="B1680" s="1">
        <v>5189</v>
      </c>
      <c r="C1680" s="1" t="s">
        <v>1744</v>
      </c>
      <c r="D1680" s="1">
        <v>1777</v>
      </c>
      <c r="E1680" s="1">
        <v>1349</v>
      </c>
      <c r="F1680" s="1">
        <v>181</v>
      </c>
      <c r="G1680" s="9">
        <v>0.75914462577377595</v>
      </c>
      <c r="H1680" s="10">
        <v>17.270718232044199</v>
      </c>
      <c r="I1680" s="1">
        <v>0.80079224517254599</v>
      </c>
      <c r="J1680" s="11">
        <v>1423.0078196716099</v>
      </c>
    </row>
    <row r="1681" spans="1:10" x14ac:dyDescent="0.2">
      <c r="A1681" s="1">
        <v>21</v>
      </c>
      <c r="B1681" s="1">
        <v>5192</v>
      </c>
      <c r="C1681" s="1" t="s">
        <v>1745</v>
      </c>
      <c r="D1681" s="1">
        <v>63668</v>
      </c>
      <c r="E1681" s="1">
        <v>53526</v>
      </c>
      <c r="F1681" s="1">
        <v>7169</v>
      </c>
      <c r="G1681" s="9">
        <v>0.84070490670352405</v>
      </c>
      <c r="H1681" s="10">
        <v>16.347328776677401</v>
      </c>
      <c r="I1681" s="1">
        <v>3.3187094583366599</v>
      </c>
      <c r="J1681" s="11">
        <v>211295.59379337801</v>
      </c>
    </row>
    <row r="1682" spans="1:10" x14ac:dyDescent="0.2">
      <c r="A1682" s="1">
        <v>21</v>
      </c>
      <c r="B1682" s="1">
        <v>5193</v>
      </c>
      <c r="C1682" s="1" t="s">
        <v>1746</v>
      </c>
      <c r="D1682" s="1">
        <v>1516</v>
      </c>
      <c r="E1682" s="1">
        <v>526</v>
      </c>
      <c r="F1682" s="1">
        <v>107</v>
      </c>
      <c r="G1682" s="9">
        <v>0.346965699208443</v>
      </c>
      <c r="H1682" s="10">
        <v>19.0841121495327</v>
      </c>
      <c r="I1682" s="1">
        <v>0.329305503555194</v>
      </c>
      <c r="J1682" s="11">
        <v>499.22714338967398</v>
      </c>
    </row>
    <row r="1683" spans="1:10" x14ac:dyDescent="0.2">
      <c r="A1683" s="1">
        <v>21</v>
      </c>
      <c r="B1683" s="1">
        <v>5194</v>
      </c>
      <c r="C1683" s="1" t="s">
        <v>1747</v>
      </c>
      <c r="D1683" s="1">
        <v>1303</v>
      </c>
      <c r="E1683" s="1">
        <v>4894</v>
      </c>
      <c r="F1683" s="1">
        <v>233</v>
      </c>
      <c r="G1683" s="9">
        <v>3.75594781273983</v>
      </c>
      <c r="H1683" s="10">
        <v>26.596566523605201</v>
      </c>
      <c r="I1683" s="1">
        <v>4.98122993166987</v>
      </c>
      <c r="J1683" s="11">
        <v>6490.5426009658404</v>
      </c>
    </row>
    <row r="1684" spans="1:10" x14ac:dyDescent="0.2">
      <c r="A1684" s="1">
        <v>21</v>
      </c>
      <c r="B1684" s="1">
        <v>5195</v>
      </c>
      <c r="C1684" s="1" t="s">
        <v>1748</v>
      </c>
      <c r="D1684" s="1">
        <v>597</v>
      </c>
      <c r="E1684" s="1">
        <v>277</v>
      </c>
      <c r="F1684" s="1">
        <v>95</v>
      </c>
      <c r="G1684" s="9">
        <v>0.46398659966499201</v>
      </c>
      <c r="H1684" s="10">
        <v>9.1999999999999993</v>
      </c>
      <c r="I1684" s="1">
        <v>7.1667218839246705E-2</v>
      </c>
      <c r="J1684" s="11">
        <v>42.785329647030302</v>
      </c>
    </row>
    <row r="1685" spans="1:10" x14ac:dyDescent="0.2">
      <c r="A1685" s="1">
        <v>21</v>
      </c>
      <c r="B1685" s="1">
        <v>5196</v>
      </c>
      <c r="C1685" s="1" t="s">
        <v>1749</v>
      </c>
      <c r="D1685" s="1">
        <v>6121</v>
      </c>
      <c r="E1685" s="1">
        <v>1806</v>
      </c>
      <c r="F1685" s="1">
        <v>75</v>
      </c>
      <c r="G1685" s="9">
        <v>0.29504982845940197</v>
      </c>
      <c r="H1685" s="10">
        <v>105.693333333333</v>
      </c>
      <c r="I1685" s="1">
        <v>3.7006624428243202</v>
      </c>
      <c r="J1685" s="11">
        <v>22651.754812527601</v>
      </c>
    </row>
    <row r="1686" spans="1:10" x14ac:dyDescent="0.2">
      <c r="A1686" s="1">
        <v>21</v>
      </c>
      <c r="B1686" s="1">
        <v>5197</v>
      </c>
      <c r="C1686" s="1" t="s">
        <v>1750</v>
      </c>
      <c r="D1686" s="1">
        <v>1435</v>
      </c>
      <c r="E1686" s="1">
        <v>349</v>
      </c>
      <c r="F1686" s="1">
        <v>443</v>
      </c>
      <c r="G1686" s="9">
        <v>0.24320557491289199</v>
      </c>
      <c r="H1686" s="10">
        <v>4.0270880361173802</v>
      </c>
      <c r="I1686" s="1">
        <v>-0.37318813876722801</v>
      </c>
      <c r="J1686" s="11">
        <v>-535.52497913097204</v>
      </c>
    </row>
    <row r="1687" spans="1:10" x14ac:dyDescent="0.2">
      <c r="A1687" s="1">
        <v>21</v>
      </c>
      <c r="B1687" s="1">
        <v>5198</v>
      </c>
      <c r="C1687" s="1" t="s">
        <v>1751</v>
      </c>
      <c r="D1687" s="1">
        <v>1779</v>
      </c>
      <c r="E1687" s="1">
        <v>697</v>
      </c>
      <c r="F1687" s="1">
        <v>162</v>
      </c>
      <c r="G1687" s="9">
        <v>0.391793142214727</v>
      </c>
      <c r="H1687" s="10">
        <v>15.283950617284001</v>
      </c>
      <c r="I1687" s="1">
        <v>0.25441734783547998</v>
      </c>
      <c r="J1687" s="11">
        <v>452.608461799319</v>
      </c>
    </row>
    <row r="1688" spans="1:10" x14ac:dyDescent="0.2">
      <c r="A1688" s="1">
        <v>21</v>
      </c>
      <c r="B1688" s="1">
        <v>5199</v>
      </c>
      <c r="C1688" s="1" t="s">
        <v>1752</v>
      </c>
      <c r="D1688" s="1">
        <v>1334</v>
      </c>
      <c r="E1688" s="1">
        <v>2483</v>
      </c>
      <c r="F1688" s="1">
        <v>897</v>
      </c>
      <c r="G1688" s="9">
        <v>1.86131934032984</v>
      </c>
      <c r="H1688" s="10">
        <v>4.2552954292084699</v>
      </c>
      <c r="I1688" s="1">
        <v>1.7094342910179301</v>
      </c>
      <c r="J1688" s="11">
        <v>2280.3853442179102</v>
      </c>
    </row>
    <row r="1689" spans="1:10" x14ac:dyDescent="0.2">
      <c r="A1689" s="1">
        <v>21</v>
      </c>
      <c r="B1689" s="1">
        <v>5200</v>
      </c>
      <c r="C1689" s="1" t="s">
        <v>1753</v>
      </c>
      <c r="D1689" s="1">
        <v>307</v>
      </c>
      <c r="E1689" s="1">
        <v>53</v>
      </c>
      <c r="F1689" s="1">
        <v>448</v>
      </c>
      <c r="G1689" s="9">
        <v>0.17263843648208499</v>
      </c>
      <c r="H1689" s="10">
        <v>0.80357142857142905</v>
      </c>
      <c r="I1689" s="1">
        <v>-0.62960853656407301</v>
      </c>
      <c r="J1689" s="11">
        <v>-193.28982072516999</v>
      </c>
    </row>
    <row r="1690" spans="1:10" x14ac:dyDescent="0.2">
      <c r="A1690" s="1">
        <v>21</v>
      </c>
      <c r="B1690" s="1">
        <v>5202</v>
      </c>
      <c r="C1690" s="1" t="s">
        <v>1754</v>
      </c>
      <c r="D1690" s="1">
        <v>895</v>
      </c>
      <c r="E1690" s="1">
        <v>707</v>
      </c>
      <c r="F1690" s="1">
        <v>325</v>
      </c>
      <c r="G1690" s="9">
        <v>0.78994413407821196</v>
      </c>
      <c r="H1690" s="10">
        <v>4.9292307692307702</v>
      </c>
      <c r="I1690" s="1">
        <v>0.34150892111069597</v>
      </c>
      <c r="J1690" s="11">
        <v>305.65048439407298</v>
      </c>
    </row>
    <row r="1691" spans="1:10" x14ac:dyDescent="0.2">
      <c r="A1691" s="1">
        <v>21</v>
      </c>
      <c r="B1691" s="1">
        <v>5203</v>
      </c>
      <c r="C1691" s="1" t="s">
        <v>1755</v>
      </c>
      <c r="D1691" s="1">
        <v>731</v>
      </c>
      <c r="E1691" s="1">
        <v>243</v>
      </c>
      <c r="F1691" s="1">
        <v>280</v>
      </c>
      <c r="G1691" s="9">
        <v>0.33242134062927498</v>
      </c>
      <c r="H1691" s="10">
        <v>3.47857142857143</v>
      </c>
      <c r="I1691" s="1">
        <v>-0.30707880427858603</v>
      </c>
      <c r="J1691" s="11">
        <v>-224.474605927646</v>
      </c>
    </row>
    <row r="1692" spans="1:10" x14ac:dyDescent="0.2">
      <c r="A1692" s="1">
        <v>21</v>
      </c>
      <c r="B1692" s="1">
        <v>5205</v>
      </c>
      <c r="C1692" s="1" t="s">
        <v>1756</v>
      </c>
      <c r="D1692" s="1">
        <v>839</v>
      </c>
      <c r="E1692" s="1">
        <v>958</v>
      </c>
      <c r="F1692" s="1">
        <v>130</v>
      </c>
      <c r="G1692" s="9">
        <v>1.14183551847437</v>
      </c>
      <c r="H1692" s="10">
        <v>13.823076923076901</v>
      </c>
      <c r="I1692" s="1">
        <v>1.1255509252293401</v>
      </c>
      <c r="J1692" s="11">
        <v>944.33722626741496</v>
      </c>
    </row>
    <row r="1693" spans="1:10" x14ac:dyDescent="0.2">
      <c r="A1693" s="1">
        <v>21</v>
      </c>
      <c r="B1693" s="1">
        <v>5206</v>
      </c>
      <c r="C1693" s="1" t="s">
        <v>1757</v>
      </c>
      <c r="D1693" s="1">
        <v>334</v>
      </c>
      <c r="E1693" s="1">
        <v>126</v>
      </c>
      <c r="F1693" s="1">
        <v>83</v>
      </c>
      <c r="G1693" s="9">
        <v>0.37724550898203602</v>
      </c>
      <c r="H1693" s="10">
        <v>5.5421686746987904</v>
      </c>
      <c r="I1693" s="1">
        <v>-0.18763936689626601</v>
      </c>
      <c r="J1693" s="11">
        <v>-62.671548543352898</v>
      </c>
    </row>
    <row r="1694" spans="1:10" x14ac:dyDescent="0.2">
      <c r="A1694" s="1">
        <v>21</v>
      </c>
      <c r="B1694" s="1">
        <v>5207</v>
      </c>
      <c r="C1694" s="1" t="s">
        <v>1758</v>
      </c>
      <c r="D1694" s="1">
        <v>819</v>
      </c>
      <c r="E1694" s="1">
        <v>269</v>
      </c>
      <c r="F1694" s="1">
        <v>432</v>
      </c>
      <c r="G1694" s="9">
        <v>0.328449328449328</v>
      </c>
      <c r="H1694" s="10">
        <v>2.5185185185185199</v>
      </c>
      <c r="I1694" s="1">
        <v>-0.344790458718162</v>
      </c>
      <c r="J1694" s="11">
        <v>-282.38338569017498</v>
      </c>
    </row>
    <row r="1695" spans="1:10" x14ac:dyDescent="0.2">
      <c r="A1695" s="1">
        <v>21</v>
      </c>
      <c r="B1695" s="1">
        <v>5208</v>
      </c>
      <c r="C1695" s="1" t="s">
        <v>1759</v>
      </c>
      <c r="D1695" s="1">
        <v>1461</v>
      </c>
      <c r="E1695" s="1">
        <v>166</v>
      </c>
      <c r="F1695" s="1">
        <v>203</v>
      </c>
      <c r="G1695" s="9">
        <v>0.113620807665982</v>
      </c>
      <c r="H1695" s="10">
        <v>8.0147783251231495</v>
      </c>
      <c r="I1695" s="1">
        <v>-0.38866813152676799</v>
      </c>
      <c r="J1695" s="11">
        <v>-567.84414016060805</v>
      </c>
    </row>
    <row r="1696" spans="1:10" x14ac:dyDescent="0.2">
      <c r="A1696" s="1">
        <v>21</v>
      </c>
      <c r="B1696" s="1">
        <v>5210</v>
      </c>
      <c r="C1696" s="1" t="s">
        <v>1760</v>
      </c>
      <c r="D1696" s="1">
        <v>4038</v>
      </c>
      <c r="E1696" s="1">
        <v>2824</v>
      </c>
      <c r="F1696" s="1">
        <v>86</v>
      </c>
      <c r="G1696" s="9">
        <v>0.69935611688954902</v>
      </c>
      <c r="H1696" s="10">
        <v>79.790697674418595</v>
      </c>
      <c r="I1696" s="1">
        <v>3.1637448576415999</v>
      </c>
      <c r="J1696" s="11">
        <v>12775.201735156799</v>
      </c>
    </row>
    <row r="1697" spans="1:10" x14ac:dyDescent="0.2">
      <c r="A1697" s="1">
        <v>21</v>
      </c>
      <c r="B1697" s="1">
        <v>5212</v>
      </c>
      <c r="C1697" s="1" t="s">
        <v>1761</v>
      </c>
      <c r="D1697" s="1">
        <v>1860</v>
      </c>
      <c r="E1697" s="1">
        <v>236</v>
      </c>
      <c r="F1697" s="1">
        <v>460</v>
      </c>
      <c r="G1697" s="9">
        <v>0.12688172043010801</v>
      </c>
      <c r="H1697" s="10">
        <v>4.5565217391304396</v>
      </c>
      <c r="I1697" s="1">
        <v>-0.485862903025916</v>
      </c>
      <c r="J1697" s="11">
        <v>-903.70499962820304</v>
      </c>
    </row>
    <row r="1698" spans="1:10" x14ac:dyDescent="0.2">
      <c r="A1698" s="1">
        <v>21</v>
      </c>
      <c r="B1698" s="1">
        <v>5213</v>
      </c>
      <c r="C1698" s="1" t="s">
        <v>1762</v>
      </c>
      <c r="D1698" s="1">
        <v>796</v>
      </c>
      <c r="E1698" s="1">
        <v>312</v>
      </c>
      <c r="F1698" s="1">
        <v>38</v>
      </c>
      <c r="G1698" s="9">
        <v>0.39195979899497502</v>
      </c>
      <c r="H1698" s="10">
        <v>29.157894736842099</v>
      </c>
      <c r="I1698" s="1">
        <v>0.73731431243210599</v>
      </c>
      <c r="J1698" s="11">
        <v>586.90219269595605</v>
      </c>
    </row>
    <row r="1699" spans="1:10" x14ac:dyDescent="0.2">
      <c r="A1699" s="1">
        <v>21</v>
      </c>
      <c r="B1699" s="1">
        <v>5214</v>
      </c>
      <c r="C1699" s="1" t="s">
        <v>1763</v>
      </c>
      <c r="D1699" s="1">
        <v>1623</v>
      </c>
      <c r="E1699" s="1">
        <v>777</v>
      </c>
      <c r="F1699" s="1">
        <v>159</v>
      </c>
      <c r="G1699" s="9">
        <v>0.47874306839186698</v>
      </c>
      <c r="H1699" s="10">
        <v>15.094339622641501</v>
      </c>
      <c r="I1699" s="1">
        <v>0.35278339651637602</v>
      </c>
      <c r="J1699" s="11">
        <v>572.56745254607904</v>
      </c>
    </row>
    <row r="1700" spans="1:10" x14ac:dyDescent="0.2">
      <c r="A1700" s="1">
        <v>21</v>
      </c>
      <c r="B1700" s="1">
        <v>5216</v>
      </c>
      <c r="C1700" s="1" t="s">
        <v>1764</v>
      </c>
      <c r="D1700" s="1">
        <v>1436</v>
      </c>
      <c r="E1700" s="1">
        <v>178</v>
      </c>
      <c r="F1700" s="1">
        <v>307</v>
      </c>
      <c r="G1700" s="9">
        <v>0.123955431754875</v>
      </c>
      <c r="H1700" s="10">
        <v>5.25732899022801</v>
      </c>
      <c r="I1700" s="1">
        <v>-0.48004542491379498</v>
      </c>
      <c r="J1700" s="11">
        <v>-689.34523017620904</v>
      </c>
    </row>
    <row r="1701" spans="1:10" x14ac:dyDescent="0.2">
      <c r="A1701" s="1">
        <v>21</v>
      </c>
      <c r="B1701" s="1">
        <v>5219</v>
      </c>
      <c r="C1701" s="1" t="s">
        <v>1765</v>
      </c>
      <c r="D1701" s="1">
        <v>789</v>
      </c>
      <c r="E1701" s="1">
        <v>85</v>
      </c>
      <c r="F1701" s="1">
        <v>517</v>
      </c>
      <c r="G1701" s="9">
        <v>0.107731305449937</v>
      </c>
      <c r="H1701" s="10">
        <v>1.6905222437137299</v>
      </c>
      <c r="I1701" s="1">
        <v>-0.66055759550468995</v>
      </c>
      <c r="J1701" s="11">
        <v>-521.17994285320003</v>
      </c>
    </row>
    <row r="1702" spans="1:10" x14ac:dyDescent="0.2">
      <c r="A1702" s="1">
        <v>21</v>
      </c>
      <c r="B1702" s="1">
        <v>5221</v>
      </c>
      <c r="C1702" s="1" t="s">
        <v>1766</v>
      </c>
      <c r="D1702" s="1">
        <v>2205</v>
      </c>
      <c r="E1702" s="1">
        <v>1119</v>
      </c>
      <c r="F1702" s="1">
        <v>72</v>
      </c>
      <c r="G1702" s="9">
        <v>0.50748299319727896</v>
      </c>
      <c r="H1702" s="10">
        <v>46.1666666666667</v>
      </c>
      <c r="I1702" s="1">
        <v>1.5808109244156501</v>
      </c>
      <c r="J1702" s="11">
        <v>3485.6880883365102</v>
      </c>
    </row>
    <row r="1703" spans="1:10" x14ac:dyDescent="0.2">
      <c r="A1703" s="1">
        <v>21</v>
      </c>
      <c r="B1703" s="1">
        <v>5222</v>
      </c>
      <c r="C1703" s="1" t="s">
        <v>1767</v>
      </c>
      <c r="D1703" s="1">
        <v>682</v>
      </c>
      <c r="E1703" s="1">
        <v>108</v>
      </c>
      <c r="F1703" s="1">
        <v>283</v>
      </c>
      <c r="G1703" s="9">
        <v>0.15835777126099701</v>
      </c>
      <c r="H1703" s="10">
        <v>2.79151943462898</v>
      </c>
      <c r="I1703" s="1">
        <v>-0.55838363618090203</v>
      </c>
      <c r="J1703" s="11">
        <v>-380.81763987537499</v>
      </c>
    </row>
    <row r="1704" spans="1:10" x14ac:dyDescent="0.2">
      <c r="A1704" s="1">
        <v>21</v>
      </c>
      <c r="B1704" s="1">
        <v>5225</v>
      </c>
      <c r="C1704" s="1" t="s">
        <v>1768</v>
      </c>
      <c r="D1704" s="1">
        <v>1928</v>
      </c>
      <c r="E1704" s="1">
        <v>1243</v>
      </c>
      <c r="F1704" s="1">
        <v>86</v>
      </c>
      <c r="G1704" s="9">
        <v>0.64470954356846499</v>
      </c>
      <c r="H1704" s="10">
        <v>36.8720930232558</v>
      </c>
      <c r="I1704" s="1">
        <v>1.3966760396106599</v>
      </c>
      <c r="J1704" s="11">
        <v>2692.7914043693499</v>
      </c>
    </row>
    <row r="1705" spans="1:10" x14ac:dyDescent="0.2">
      <c r="A1705" s="1">
        <v>21</v>
      </c>
      <c r="B1705" s="1">
        <v>5226</v>
      </c>
      <c r="C1705" s="1" t="s">
        <v>1769</v>
      </c>
      <c r="D1705" s="1">
        <v>6493</v>
      </c>
      <c r="E1705" s="1">
        <v>1339</v>
      </c>
      <c r="F1705" s="1">
        <v>3382</v>
      </c>
      <c r="G1705" s="9">
        <v>0.20622208532265501</v>
      </c>
      <c r="H1705" s="10">
        <v>2.3157894736842102</v>
      </c>
      <c r="I1705" s="1">
        <v>-0.28496439538677898</v>
      </c>
      <c r="J1705" s="11">
        <v>-1850.2738192463601</v>
      </c>
    </row>
    <row r="1706" spans="1:10" x14ac:dyDescent="0.2">
      <c r="A1706" s="1">
        <v>21</v>
      </c>
      <c r="B1706" s="1">
        <v>5227</v>
      </c>
      <c r="C1706" s="1" t="s">
        <v>1770</v>
      </c>
      <c r="D1706" s="1">
        <v>3071</v>
      </c>
      <c r="E1706" s="1">
        <v>1676</v>
      </c>
      <c r="F1706" s="1">
        <v>514</v>
      </c>
      <c r="G1706" s="9">
        <v>0.54575056984695502</v>
      </c>
      <c r="H1706" s="10">
        <v>9.2354085603112797</v>
      </c>
      <c r="I1706" s="1">
        <v>0.27585311167364601</v>
      </c>
      <c r="J1706" s="11">
        <v>847.14490594976701</v>
      </c>
    </row>
    <row r="1707" spans="1:10" x14ac:dyDescent="0.2">
      <c r="A1707" s="1">
        <v>21</v>
      </c>
      <c r="B1707" s="1">
        <v>5230</v>
      </c>
      <c r="C1707" s="1" t="s">
        <v>1771</v>
      </c>
      <c r="D1707" s="1">
        <v>581</v>
      </c>
      <c r="E1707" s="1">
        <v>70</v>
      </c>
      <c r="F1707" s="1">
        <v>148</v>
      </c>
      <c r="G1707" s="9">
        <v>0.120481927710843</v>
      </c>
      <c r="H1707" s="10">
        <v>4.39864864864865</v>
      </c>
      <c r="I1707" s="1">
        <v>-0.55060313739352995</v>
      </c>
      <c r="J1707" s="11">
        <v>-319.90042282564099</v>
      </c>
    </row>
    <row r="1708" spans="1:10" x14ac:dyDescent="0.2">
      <c r="A1708" s="1">
        <v>21</v>
      </c>
      <c r="B1708" s="1">
        <v>5231</v>
      </c>
      <c r="C1708" s="1" t="s">
        <v>1772</v>
      </c>
      <c r="D1708" s="1">
        <v>1961</v>
      </c>
      <c r="E1708" s="1">
        <v>1026</v>
      </c>
      <c r="F1708" s="1">
        <v>138</v>
      </c>
      <c r="G1708" s="9">
        <v>0.52320244773074998</v>
      </c>
      <c r="H1708" s="10">
        <v>21.644927536231901</v>
      </c>
      <c r="I1708" s="1">
        <v>0.66950388661988303</v>
      </c>
      <c r="J1708" s="11">
        <v>1312.8971216615901</v>
      </c>
    </row>
    <row r="1709" spans="1:10" x14ac:dyDescent="0.2">
      <c r="A1709" s="1">
        <v>21</v>
      </c>
      <c r="B1709" s="1">
        <v>5233</v>
      </c>
      <c r="C1709" s="1" t="s">
        <v>1773</v>
      </c>
      <c r="D1709" s="1">
        <v>378</v>
      </c>
      <c r="E1709" s="1">
        <v>155</v>
      </c>
      <c r="F1709" s="1">
        <v>189</v>
      </c>
      <c r="G1709" s="9">
        <v>0.41005291005291</v>
      </c>
      <c r="H1709" s="10">
        <v>2.82010582010582</v>
      </c>
      <c r="I1709" s="1">
        <v>-0.24609699479788599</v>
      </c>
      <c r="J1709" s="11">
        <v>-93.0246640336008</v>
      </c>
    </row>
    <row r="1710" spans="1:10" x14ac:dyDescent="0.2">
      <c r="A1710" s="1">
        <v>21</v>
      </c>
      <c r="B1710" s="1">
        <v>5236</v>
      </c>
      <c r="C1710" s="1" t="s">
        <v>1774</v>
      </c>
      <c r="D1710" s="1">
        <v>4670</v>
      </c>
      <c r="E1710" s="1">
        <v>2154</v>
      </c>
      <c r="F1710" s="1">
        <v>601</v>
      </c>
      <c r="G1710" s="9">
        <v>0.46124197002141298</v>
      </c>
      <c r="H1710" s="10">
        <v>11.3544093178037</v>
      </c>
      <c r="I1710" s="1">
        <v>0.31022665272796901</v>
      </c>
      <c r="J1710" s="11">
        <v>1448.75846823962</v>
      </c>
    </row>
    <row r="1711" spans="1:10" x14ac:dyDescent="0.2">
      <c r="A1711" s="1">
        <v>21</v>
      </c>
      <c r="B1711" s="1">
        <v>5237</v>
      </c>
      <c r="C1711" s="1" t="s">
        <v>1775</v>
      </c>
      <c r="D1711" s="1">
        <v>1400</v>
      </c>
      <c r="E1711" s="1">
        <v>209</v>
      </c>
      <c r="F1711" s="1">
        <v>1916</v>
      </c>
      <c r="G1711" s="9">
        <v>0.14928571428571399</v>
      </c>
      <c r="H1711" s="10">
        <v>0.83977035490605401</v>
      </c>
      <c r="I1711" s="1">
        <v>-0.61500820388066202</v>
      </c>
      <c r="J1711" s="11">
        <v>-861.01148543292697</v>
      </c>
    </row>
    <row r="1712" spans="1:10" x14ac:dyDescent="0.2">
      <c r="A1712" s="1">
        <v>21</v>
      </c>
      <c r="B1712" s="1">
        <v>5238</v>
      </c>
      <c r="C1712" s="1" t="s">
        <v>1776</v>
      </c>
      <c r="D1712" s="1">
        <v>4607</v>
      </c>
      <c r="E1712" s="1">
        <v>2555</v>
      </c>
      <c r="F1712" s="1">
        <v>3503</v>
      </c>
      <c r="G1712" s="9">
        <v>0.55459084002604697</v>
      </c>
      <c r="H1712" s="10">
        <v>2.0445332572081099</v>
      </c>
      <c r="I1712" s="1">
        <v>7.7631297814517303E-2</v>
      </c>
      <c r="J1712" s="11">
        <v>357.647389031481</v>
      </c>
    </row>
    <row r="1713" spans="1:10" x14ac:dyDescent="0.2">
      <c r="A1713" s="1">
        <v>21</v>
      </c>
      <c r="B1713" s="1">
        <v>5242</v>
      </c>
      <c r="C1713" s="1" t="s">
        <v>1777</v>
      </c>
      <c r="D1713" s="1">
        <v>3396</v>
      </c>
      <c r="E1713" s="1">
        <v>3756</v>
      </c>
      <c r="F1713" s="1">
        <v>253</v>
      </c>
      <c r="G1713" s="9">
        <v>1.1060070671378099</v>
      </c>
      <c r="H1713" s="10">
        <v>28.268774703557298</v>
      </c>
      <c r="I1713" s="1">
        <v>1.72372824387818</v>
      </c>
      <c r="J1713" s="11">
        <v>5853.7811162103098</v>
      </c>
    </row>
    <row r="1714" spans="1:10" x14ac:dyDescent="0.2">
      <c r="A1714" s="1">
        <v>21</v>
      </c>
      <c r="B1714" s="1">
        <v>5249</v>
      </c>
      <c r="C1714" s="1" t="s">
        <v>1778</v>
      </c>
      <c r="D1714" s="1">
        <v>2079</v>
      </c>
      <c r="E1714" s="1">
        <v>1208</v>
      </c>
      <c r="F1714" s="1">
        <v>1158</v>
      </c>
      <c r="G1714" s="9">
        <v>0.58104858104858104</v>
      </c>
      <c r="H1714" s="10">
        <v>2.8385146804835899</v>
      </c>
      <c r="I1714" s="1">
        <v>4.14709128093569E-2</v>
      </c>
      <c r="J1714" s="11">
        <v>86.218027730652906</v>
      </c>
    </row>
    <row r="1715" spans="1:10" x14ac:dyDescent="0.2">
      <c r="A1715" s="1">
        <v>21</v>
      </c>
      <c r="B1715" s="1">
        <v>5250</v>
      </c>
      <c r="C1715" s="1" t="s">
        <v>1779</v>
      </c>
      <c r="D1715" s="1">
        <v>8202</v>
      </c>
      <c r="E1715" s="1">
        <v>9249</v>
      </c>
      <c r="F1715" s="1">
        <v>526</v>
      </c>
      <c r="G1715" s="9">
        <v>1.12765179224579</v>
      </c>
      <c r="H1715" s="10">
        <v>33.176806083650199</v>
      </c>
      <c r="I1715" s="1">
        <v>2.1261173649677998</v>
      </c>
      <c r="J1715" s="11">
        <v>17438.4146274659</v>
      </c>
    </row>
    <row r="1716" spans="1:10" x14ac:dyDescent="0.2">
      <c r="A1716" s="1">
        <v>21</v>
      </c>
      <c r="B1716" s="1">
        <v>5251</v>
      </c>
      <c r="C1716" s="1" t="s">
        <v>1780</v>
      </c>
      <c r="D1716" s="1">
        <v>2824</v>
      </c>
      <c r="E1716" s="1">
        <v>870</v>
      </c>
      <c r="F1716" s="1">
        <v>247</v>
      </c>
      <c r="G1716" s="9">
        <v>0.30807365439093498</v>
      </c>
      <c r="H1716" s="10">
        <v>14.9554655870445</v>
      </c>
      <c r="I1716" s="1">
        <v>0.175884560425525</v>
      </c>
      <c r="J1716" s="11">
        <v>496.697998641683</v>
      </c>
    </row>
    <row r="1717" spans="1:10" x14ac:dyDescent="0.2">
      <c r="A1717" s="1">
        <v>21</v>
      </c>
      <c r="B1717" s="1">
        <v>5254</v>
      </c>
      <c r="C1717" s="1" t="s">
        <v>1781</v>
      </c>
      <c r="D1717" s="1">
        <v>14929</v>
      </c>
      <c r="E1717" s="1">
        <v>15192</v>
      </c>
      <c r="F1717" s="1">
        <v>3162</v>
      </c>
      <c r="G1717" s="9">
        <v>1.01761671913725</v>
      </c>
      <c r="H1717" s="10">
        <v>9.5259329538266897</v>
      </c>
      <c r="I1717" s="1">
        <v>1.36176452213454</v>
      </c>
      <c r="J1717" s="11">
        <v>20329.7825509465</v>
      </c>
    </row>
    <row r="1718" spans="1:10" x14ac:dyDescent="0.2">
      <c r="A1718" s="1">
        <v>21</v>
      </c>
      <c r="B1718" s="1">
        <v>5257</v>
      </c>
      <c r="C1718" s="1" t="s">
        <v>1782</v>
      </c>
      <c r="D1718" s="1">
        <v>4683</v>
      </c>
      <c r="E1718" s="1">
        <v>1437</v>
      </c>
      <c r="F1718" s="1">
        <v>227</v>
      </c>
      <c r="G1718" s="9">
        <v>0.306854580397181</v>
      </c>
      <c r="H1718" s="10">
        <v>26.960352422907501</v>
      </c>
      <c r="I1718" s="1">
        <v>0.69914421308952102</v>
      </c>
      <c r="J1718" s="11">
        <v>3274.0923498982302</v>
      </c>
    </row>
    <row r="1719" spans="1:10" x14ac:dyDescent="0.2">
      <c r="A1719" s="1">
        <v>21</v>
      </c>
      <c r="B1719" s="1">
        <v>5260</v>
      </c>
      <c r="C1719" s="1" t="s">
        <v>1783</v>
      </c>
      <c r="D1719" s="1">
        <v>2431</v>
      </c>
      <c r="E1719" s="1">
        <v>1808</v>
      </c>
      <c r="F1719" s="1">
        <v>511</v>
      </c>
      <c r="G1719" s="9">
        <v>0.74372686137391997</v>
      </c>
      <c r="H1719" s="10">
        <v>8.2954990215264193</v>
      </c>
      <c r="I1719" s="1">
        <v>0.469454204713529</v>
      </c>
      <c r="J1719" s="11">
        <v>1141.24317165859</v>
      </c>
    </row>
    <row r="1720" spans="1:10" x14ac:dyDescent="0.2">
      <c r="A1720" s="1">
        <v>21</v>
      </c>
      <c r="B1720" s="1">
        <v>5263</v>
      </c>
      <c r="C1720" s="1" t="s">
        <v>1784</v>
      </c>
      <c r="D1720" s="1">
        <v>2600</v>
      </c>
      <c r="E1720" s="1">
        <v>923</v>
      </c>
      <c r="F1720" s="1">
        <v>585</v>
      </c>
      <c r="G1720" s="9">
        <v>0.35499999999999998</v>
      </c>
      <c r="H1720" s="10">
        <v>6.0222222222222204</v>
      </c>
      <c r="I1720" s="1">
        <v>-0.108537301356951</v>
      </c>
      <c r="J1720" s="11">
        <v>-282.19698352807302</v>
      </c>
    </row>
    <row r="1721" spans="1:10" x14ac:dyDescent="0.2">
      <c r="A1721" s="1">
        <v>21</v>
      </c>
      <c r="B1721" s="1">
        <v>5266</v>
      </c>
      <c r="C1721" s="1" t="s">
        <v>1785</v>
      </c>
      <c r="D1721" s="1">
        <v>4540</v>
      </c>
      <c r="E1721" s="1">
        <v>5679</v>
      </c>
      <c r="F1721" s="1">
        <v>607</v>
      </c>
      <c r="G1721" s="9">
        <v>1.2508810572687199</v>
      </c>
      <c r="H1721" s="10">
        <v>16.835255354200999</v>
      </c>
      <c r="I1721" s="1">
        <v>1.5252080525765701</v>
      </c>
      <c r="J1721" s="11">
        <v>6924.4445586976199</v>
      </c>
    </row>
    <row r="1722" spans="1:10" x14ac:dyDescent="0.2">
      <c r="A1722" s="1">
        <v>21</v>
      </c>
      <c r="B1722" s="1">
        <v>5268</v>
      </c>
      <c r="C1722" s="1" t="s">
        <v>1786</v>
      </c>
      <c r="D1722" s="1">
        <v>3388</v>
      </c>
      <c r="E1722" s="1">
        <v>503</v>
      </c>
      <c r="F1722" s="1">
        <v>158</v>
      </c>
      <c r="G1722" s="9">
        <v>0.14846517119244401</v>
      </c>
      <c r="H1722" s="10">
        <v>24.626582278480999</v>
      </c>
      <c r="I1722" s="1">
        <v>0.356782447869881</v>
      </c>
      <c r="J1722" s="11">
        <v>1208.7789333831599</v>
      </c>
    </row>
    <row r="1723" spans="1:10" x14ac:dyDescent="0.2">
      <c r="A1723" s="1">
        <v>21</v>
      </c>
      <c r="B1723" s="1">
        <v>5269</v>
      </c>
      <c r="C1723" s="1" t="s">
        <v>1787</v>
      </c>
      <c r="D1723" s="1">
        <v>2001</v>
      </c>
      <c r="E1723" s="1">
        <v>293</v>
      </c>
      <c r="F1723" s="1">
        <v>2535</v>
      </c>
      <c r="G1723" s="9">
        <v>0.146426786606697</v>
      </c>
      <c r="H1723" s="10">
        <v>0.90493096646942806</v>
      </c>
      <c r="I1723" s="1">
        <v>-0.59245965386892596</v>
      </c>
      <c r="J1723" s="11">
        <v>-1185.51176739172</v>
      </c>
    </row>
    <row r="1724" spans="1:10" x14ac:dyDescent="0.2">
      <c r="A1724" s="1">
        <v>21</v>
      </c>
      <c r="B1724" s="1">
        <v>5281</v>
      </c>
      <c r="C1724" s="1" t="s">
        <v>1788</v>
      </c>
      <c r="D1724" s="1">
        <v>6185</v>
      </c>
      <c r="E1724" s="1">
        <v>2843</v>
      </c>
      <c r="F1724" s="1">
        <v>3703</v>
      </c>
      <c r="G1724" s="9">
        <v>0.45966046887631401</v>
      </c>
      <c r="H1724" s="10">
        <v>2.4380232244126399</v>
      </c>
      <c r="I1724" s="1">
        <v>3.2923253837770297E-2</v>
      </c>
      <c r="J1724" s="11">
        <v>203.630324986609</v>
      </c>
    </row>
    <row r="1725" spans="1:10" x14ac:dyDescent="0.2">
      <c r="A1725" s="1">
        <v>21</v>
      </c>
      <c r="B1725" s="1">
        <v>5282</v>
      </c>
      <c r="C1725" s="1" t="s">
        <v>1789</v>
      </c>
      <c r="D1725" s="1">
        <v>2807</v>
      </c>
      <c r="E1725" s="1">
        <v>508</v>
      </c>
      <c r="F1725" s="1">
        <v>1960</v>
      </c>
      <c r="G1725" s="9">
        <v>0.180976131100819</v>
      </c>
      <c r="H1725" s="10">
        <v>1.69132653061224</v>
      </c>
      <c r="I1725" s="1">
        <v>-0.48664868705813402</v>
      </c>
      <c r="J1725" s="11">
        <v>-1366.02286457218</v>
      </c>
    </row>
    <row r="1726" spans="1:10" x14ac:dyDescent="0.2">
      <c r="A1726" s="1">
        <v>21</v>
      </c>
      <c r="B1726" s="1">
        <v>5283</v>
      </c>
      <c r="C1726" s="1" t="s">
        <v>1790</v>
      </c>
      <c r="D1726" s="1">
        <v>676</v>
      </c>
      <c r="E1726" s="1">
        <v>131</v>
      </c>
      <c r="F1726" s="1">
        <v>1179</v>
      </c>
      <c r="G1726" s="9">
        <v>0.19378698224852101</v>
      </c>
      <c r="H1726" s="10">
        <v>0.684478371501272</v>
      </c>
      <c r="I1726" s="1">
        <v>-0.59233135527865899</v>
      </c>
      <c r="J1726" s="11">
        <v>-400.41599616837402</v>
      </c>
    </row>
    <row r="1727" spans="1:10" x14ac:dyDescent="0.2">
      <c r="A1727" s="1">
        <v>21</v>
      </c>
      <c r="B1727" s="1">
        <v>5284</v>
      </c>
      <c r="C1727" s="1" t="s">
        <v>1791</v>
      </c>
      <c r="D1727" s="1">
        <v>563</v>
      </c>
      <c r="E1727" s="1">
        <v>122</v>
      </c>
      <c r="F1727" s="1">
        <v>1494</v>
      </c>
      <c r="G1727" s="9">
        <v>0.21669626998223801</v>
      </c>
      <c r="H1727" s="10">
        <v>0.45850066934404299</v>
      </c>
      <c r="I1727" s="1">
        <v>-0.57587494149332996</v>
      </c>
      <c r="J1727" s="11">
        <v>-324.21759206074501</v>
      </c>
    </row>
    <row r="1728" spans="1:10" x14ac:dyDescent="0.2">
      <c r="A1728" s="1">
        <v>21</v>
      </c>
      <c r="B1728" s="1">
        <v>5285</v>
      </c>
      <c r="C1728" s="1" t="s">
        <v>1792</v>
      </c>
      <c r="D1728" s="1">
        <v>1736</v>
      </c>
      <c r="E1728" s="1">
        <v>762</v>
      </c>
      <c r="F1728" s="1">
        <v>2565</v>
      </c>
      <c r="G1728" s="9">
        <v>0.43894009216589902</v>
      </c>
      <c r="H1728" s="10">
        <v>0.97387914230019501</v>
      </c>
      <c r="I1728" s="1">
        <v>-0.224693068619955</v>
      </c>
      <c r="J1728" s="11">
        <v>-390.06716712424202</v>
      </c>
    </row>
    <row r="1729" spans="1:10" x14ac:dyDescent="0.2">
      <c r="A1729" s="1">
        <v>21</v>
      </c>
      <c r="B1729" s="1">
        <v>5286</v>
      </c>
      <c r="C1729" s="1" t="s">
        <v>1793</v>
      </c>
      <c r="D1729" s="1">
        <v>1046</v>
      </c>
      <c r="E1729" s="1">
        <v>282</v>
      </c>
      <c r="F1729" s="1">
        <v>1341</v>
      </c>
      <c r="G1729" s="9">
        <v>0.26959847036328899</v>
      </c>
      <c r="H1729" s="10">
        <v>0.990305741983594</v>
      </c>
      <c r="I1729" s="1">
        <v>-0.468840562397908</v>
      </c>
      <c r="J1729" s="11">
        <v>-490.40722826821201</v>
      </c>
    </row>
    <row r="1730" spans="1:10" x14ac:dyDescent="0.2">
      <c r="A1730" s="1">
        <v>21</v>
      </c>
      <c r="B1730" s="1">
        <v>5304</v>
      </c>
      <c r="C1730" s="1" t="s">
        <v>1794</v>
      </c>
      <c r="D1730" s="1">
        <v>52</v>
      </c>
      <c r="E1730" s="1">
        <v>42</v>
      </c>
      <c r="F1730" s="1">
        <v>1233</v>
      </c>
      <c r="G1730" s="9">
        <v>0.80769230769230804</v>
      </c>
      <c r="H1730" s="10">
        <v>7.6236820762368193E-2</v>
      </c>
      <c r="I1730" s="1">
        <v>0.14852151131330901</v>
      </c>
      <c r="J1730" s="11">
        <v>7.7231185882920501</v>
      </c>
    </row>
    <row r="1731" spans="1:10" x14ac:dyDescent="0.2">
      <c r="A1731" s="1">
        <v>21</v>
      </c>
      <c r="B1731" s="1">
        <v>5307</v>
      </c>
      <c r="C1731" s="1" t="s">
        <v>1795</v>
      </c>
      <c r="D1731" s="1">
        <v>51</v>
      </c>
      <c r="E1731" s="1">
        <v>27</v>
      </c>
      <c r="F1731" s="1">
        <v>2569</v>
      </c>
      <c r="G1731" s="9">
        <v>0.52941176470588203</v>
      </c>
      <c r="H1731" s="10">
        <v>3.0362008563643399E-2</v>
      </c>
      <c r="I1731" s="1">
        <v>-0.21062019178953101</v>
      </c>
      <c r="J1731" s="11">
        <v>-10.7416297812661</v>
      </c>
    </row>
    <row r="1732" spans="1:10" x14ac:dyDescent="0.2">
      <c r="A1732" s="1">
        <v>21</v>
      </c>
      <c r="B1732" s="1">
        <v>5309</v>
      </c>
      <c r="C1732" s="1" t="s">
        <v>1796</v>
      </c>
      <c r="D1732" s="1">
        <v>56</v>
      </c>
      <c r="E1732" s="1">
        <v>29</v>
      </c>
      <c r="F1732" s="1">
        <v>1573</v>
      </c>
      <c r="G1732" s="9">
        <v>0.51785714285714302</v>
      </c>
      <c r="H1732" s="10">
        <v>5.4036872218690399E-2</v>
      </c>
      <c r="I1732" s="1">
        <v>-0.224371274979486</v>
      </c>
      <c r="J1732" s="11">
        <v>-12.564791398851201</v>
      </c>
    </row>
    <row r="1733" spans="1:10" x14ac:dyDescent="0.2">
      <c r="A1733" s="1">
        <v>21</v>
      </c>
      <c r="B1733" s="1">
        <v>5310</v>
      </c>
      <c r="C1733" s="1" t="s">
        <v>1797</v>
      </c>
      <c r="D1733" s="1">
        <v>1186</v>
      </c>
      <c r="E1733" s="1">
        <v>634</v>
      </c>
      <c r="F1733" s="1">
        <v>6664</v>
      </c>
      <c r="G1733" s="9">
        <v>0.53456998313659398</v>
      </c>
      <c r="H1733" s="10">
        <v>0.27310924369747902</v>
      </c>
      <c r="I1733" s="1">
        <v>-0.14997919223016601</v>
      </c>
      <c r="J1733" s="11">
        <v>-177.87532198497701</v>
      </c>
    </row>
    <row r="1734" spans="1:10" x14ac:dyDescent="0.2">
      <c r="A1734" s="1">
        <v>21</v>
      </c>
      <c r="B1734" s="1">
        <v>5315</v>
      </c>
      <c r="C1734" s="1" t="s">
        <v>1798</v>
      </c>
      <c r="D1734" s="1">
        <v>53</v>
      </c>
      <c r="E1734" s="1">
        <v>17</v>
      </c>
      <c r="F1734" s="1">
        <v>488</v>
      </c>
      <c r="G1734" s="9">
        <v>0.320754716981132</v>
      </c>
      <c r="H1734" s="10">
        <v>0.14344262295082</v>
      </c>
      <c r="I1734" s="1">
        <v>-0.47425471862311602</v>
      </c>
      <c r="J1734" s="11">
        <v>-25.1355000870251</v>
      </c>
    </row>
    <row r="1735" spans="1:10" x14ac:dyDescent="0.2">
      <c r="A1735" s="1">
        <v>21</v>
      </c>
      <c r="B1735" s="1">
        <v>5317</v>
      </c>
      <c r="C1735" s="1" t="s">
        <v>1799</v>
      </c>
      <c r="D1735" s="1">
        <v>2603</v>
      </c>
      <c r="E1735" s="1">
        <v>631</v>
      </c>
      <c r="F1735" s="1">
        <v>8514</v>
      </c>
      <c r="G1735" s="9">
        <v>0.24241260084517899</v>
      </c>
      <c r="H1735" s="10">
        <v>0.37984496124030998</v>
      </c>
      <c r="I1735" s="1">
        <v>-0.46512078310574501</v>
      </c>
      <c r="J1735" s="11">
        <v>-1210.7093984242499</v>
      </c>
    </row>
    <row r="1736" spans="1:10" x14ac:dyDescent="0.2">
      <c r="A1736" s="1">
        <v>21</v>
      </c>
      <c r="B1736" s="1">
        <v>5323</v>
      </c>
      <c r="C1736" s="1" t="s">
        <v>1800</v>
      </c>
      <c r="D1736" s="1">
        <v>563</v>
      </c>
      <c r="E1736" s="1">
        <v>226</v>
      </c>
      <c r="F1736" s="1">
        <v>8752</v>
      </c>
      <c r="G1736" s="9">
        <v>0.40142095914742498</v>
      </c>
      <c r="H1736" s="10">
        <v>9.0150822669104194E-2</v>
      </c>
      <c r="I1736" s="1">
        <v>-0.35249239871573002</v>
      </c>
      <c r="J1736" s="11">
        <v>-198.45322047695601</v>
      </c>
    </row>
    <row r="1737" spans="1:10" x14ac:dyDescent="0.2">
      <c r="A1737" s="1">
        <v>21</v>
      </c>
      <c r="B1737" s="1">
        <v>5324</v>
      </c>
      <c r="C1737" s="1" t="s">
        <v>1801</v>
      </c>
      <c r="D1737" s="1">
        <v>1457</v>
      </c>
      <c r="E1737" s="1">
        <v>337</v>
      </c>
      <c r="F1737" s="1">
        <v>2174</v>
      </c>
      <c r="G1737" s="9">
        <v>0.231297185998627</v>
      </c>
      <c r="H1737" s="10">
        <v>0.82520699172033096</v>
      </c>
      <c r="I1737" s="1">
        <v>-0.50797924905627501</v>
      </c>
      <c r="J1737" s="11">
        <v>-740.125765874992</v>
      </c>
    </row>
    <row r="1738" spans="1:10" x14ac:dyDescent="0.2">
      <c r="A1738" s="1">
        <v>21</v>
      </c>
      <c r="B1738" s="1">
        <v>5396</v>
      </c>
      <c r="C1738" s="1" t="s">
        <v>1802</v>
      </c>
      <c r="D1738" s="1">
        <v>2609</v>
      </c>
      <c r="E1738" s="1">
        <v>623</v>
      </c>
      <c r="F1738" s="1">
        <v>988</v>
      </c>
      <c r="G1738" s="9">
        <v>0.23878880797240301</v>
      </c>
      <c r="H1738" s="10">
        <v>3.2712550607287398</v>
      </c>
      <c r="I1738" s="1">
        <v>-0.36084070926628498</v>
      </c>
      <c r="J1738" s="11">
        <v>-941.43341047573699</v>
      </c>
    </row>
    <row r="1739" spans="1:10" x14ac:dyDescent="0.2">
      <c r="A1739" s="1">
        <v>21</v>
      </c>
      <c r="B1739" s="1">
        <v>5397</v>
      </c>
      <c r="C1739" s="1" t="s">
        <v>1803</v>
      </c>
      <c r="D1739" s="1">
        <v>1162</v>
      </c>
      <c r="E1739" s="1">
        <v>398</v>
      </c>
      <c r="F1739" s="1">
        <v>4368</v>
      </c>
      <c r="G1739" s="9">
        <v>0.34251290877796903</v>
      </c>
      <c r="H1739" s="10">
        <v>0.35714285714285698</v>
      </c>
      <c r="I1739" s="1">
        <v>-0.39441575719810701</v>
      </c>
      <c r="J1739" s="11">
        <v>-458.31110986419998</v>
      </c>
    </row>
    <row r="1740" spans="1:10" x14ac:dyDescent="0.2">
      <c r="A1740" s="1">
        <v>21</v>
      </c>
      <c r="B1740" s="1">
        <v>5398</v>
      </c>
      <c r="C1740" s="1" t="s">
        <v>1804</v>
      </c>
      <c r="D1740" s="1">
        <v>5060</v>
      </c>
      <c r="E1740" s="1">
        <v>2367</v>
      </c>
      <c r="F1740" s="1">
        <v>4829</v>
      </c>
      <c r="G1740" s="9">
        <v>0.46778656126482199</v>
      </c>
      <c r="H1740" s="10">
        <v>1.5379995858355799</v>
      </c>
      <c r="I1740" s="1">
        <v>-3.4970997444916697E-2</v>
      </c>
      <c r="J1740" s="11">
        <v>-176.95324707127801</v>
      </c>
    </row>
    <row r="1741" spans="1:10" x14ac:dyDescent="0.2">
      <c r="A1741" s="1">
        <v>22</v>
      </c>
      <c r="B1741" s="1">
        <v>5401</v>
      </c>
      <c r="C1741" s="1" t="s">
        <v>1805</v>
      </c>
      <c r="D1741" s="1">
        <v>9973</v>
      </c>
      <c r="E1741" s="1">
        <v>5862</v>
      </c>
      <c r="F1741" s="1">
        <v>1585</v>
      </c>
      <c r="G1741" s="9">
        <v>0.58778702496741198</v>
      </c>
      <c r="H1741" s="10">
        <v>9.9905362776025193</v>
      </c>
      <c r="I1741" s="1">
        <v>0.63121034074276205</v>
      </c>
      <c r="J1741" s="11">
        <v>6295.0607282275696</v>
      </c>
    </row>
    <row r="1742" spans="1:10" x14ac:dyDescent="0.2">
      <c r="A1742" s="1">
        <v>22</v>
      </c>
      <c r="B1742" s="1">
        <v>5402</v>
      </c>
      <c r="C1742" s="1" t="s">
        <v>1806</v>
      </c>
      <c r="D1742" s="1">
        <v>7111</v>
      </c>
      <c r="E1742" s="1">
        <v>2498</v>
      </c>
      <c r="F1742" s="1">
        <v>6359</v>
      </c>
      <c r="G1742" s="9">
        <v>0.35128673885529499</v>
      </c>
      <c r="H1742" s="10">
        <v>1.5110866488441601</v>
      </c>
      <c r="I1742" s="1">
        <v>-0.10447555564227499</v>
      </c>
      <c r="J1742" s="11">
        <v>-742.92567617221596</v>
      </c>
    </row>
    <row r="1743" spans="1:10" x14ac:dyDescent="0.2">
      <c r="A1743" s="1">
        <v>22</v>
      </c>
      <c r="B1743" s="1">
        <v>5403</v>
      </c>
      <c r="C1743" s="1" t="s">
        <v>1807</v>
      </c>
      <c r="D1743" s="1">
        <v>363</v>
      </c>
      <c r="E1743" s="1">
        <v>118</v>
      </c>
      <c r="F1743" s="1">
        <v>331</v>
      </c>
      <c r="G1743" s="9">
        <v>0.32506887052341599</v>
      </c>
      <c r="H1743" s="10">
        <v>1.45317220543807</v>
      </c>
      <c r="I1743" s="1">
        <v>-0.40721677155923702</v>
      </c>
      <c r="J1743" s="11">
        <v>-147.81968807600299</v>
      </c>
    </row>
    <row r="1744" spans="1:10" x14ac:dyDescent="0.2">
      <c r="A1744" s="1">
        <v>22</v>
      </c>
      <c r="B1744" s="1">
        <v>5404</v>
      </c>
      <c r="C1744" s="1" t="s">
        <v>1808</v>
      </c>
      <c r="D1744" s="1">
        <v>422</v>
      </c>
      <c r="E1744" s="1">
        <v>97</v>
      </c>
      <c r="F1744" s="1">
        <v>2046</v>
      </c>
      <c r="G1744" s="9">
        <v>0.22985781990521301</v>
      </c>
      <c r="H1744" s="10">
        <v>0.25366568914956</v>
      </c>
      <c r="I1744" s="1">
        <v>-0.57224954051355903</v>
      </c>
      <c r="J1744" s="11">
        <v>-241.489306096722</v>
      </c>
    </row>
    <row r="1745" spans="1:10" x14ac:dyDescent="0.2">
      <c r="A1745" s="1">
        <v>22</v>
      </c>
      <c r="B1745" s="1">
        <v>5405</v>
      </c>
      <c r="C1745" s="1" t="s">
        <v>1809</v>
      </c>
      <c r="D1745" s="1">
        <v>1250</v>
      </c>
      <c r="E1745" s="1">
        <v>372</v>
      </c>
      <c r="F1745" s="1">
        <v>1399</v>
      </c>
      <c r="G1745" s="9">
        <v>0.29759999999999998</v>
      </c>
      <c r="H1745" s="10">
        <v>1.15939957112223</v>
      </c>
      <c r="I1745" s="1">
        <v>-0.41845476450175001</v>
      </c>
      <c r="J1745" s="11">
        <v>-523.06845562718797</v>
      </c>
    </row>
    <row r="1746" spans="1:10" x14ac:dyDescent="0.2">
      <c r="A1746" s="1">
        <v>22</v>
      </c>
      <c r="B1746" s="1">
        <v>5406</v>
      </c>
      <c r="C1746" s="1" t="s">
        <v>1810</v>
      </c>
      <c r="D1746" s="1">
        <v>890</v>
      </c>
      <c r="E1746" s="1">
        <v>322</v>
      </c>
      <c r="F1746" s="1">
        <v>1237</v>
      </c>
      <c r="G1746" s="9">
        <v>0.36179775280898901</v>
      </c>
      <c r="H1746" s="10">
        <v>0.97978981406628896</v>
      </c>
      <c r="I1746" s="1">
        <v>-0.35700039966826802</v>
      </c>
      <c r="J1746" s="11">
        <v>-317.73035570475901</v>
      </c>
    </row>
    <row r="1747" spans="1:10" x14ac:dyDescent="0.2">
      <c r="A1747" s="1">
        <v>22</v>
      </c>
      <c r="B1747" s="1">
        <v>5407</v>
      </c>
      <c r="C1747" s="1" t="s">
        <v>1811</v>
      </c>
      <c r="D1747" s="1">
        <v>4125</v>
      </c>
      <c r="E1747" s="1">
        <v>1569</v>
      </c>
      <c r="F1747" s="1">
        <v>1487</v>
      </c>
      <c r="G1747" s="9">
        <v>0.38036363636363602</v>
      </c>
      <c r="H1747" s="10">
        <v>3.8291862811028898</v>
      </c>
      <c r="I1747" s="1">
        <v>-9.8090894677237098E-2</v>
      </c>
      <c r="J1747" s="11">
        <v>-404.62494054360297</v>
      </c>
    </row>
    <row r="1748" spans="1:10" x14ac:dyDescent="0.2">
      <c r="A1748" s="1">
        <v>22</v>
      </c>
      <c r="B1748" s="1">
        <v>5408</v>
      </c>
      <c r="C1748" s="1" t="s">
        <v>1812</v>
      </c>
      <c r="D1748" s="1">
        <v>971</v>
      </c>
      <c r="E1748" s="1">
        <v>421</v>
      </c>
      <c r="F1748" s="1">
        <v>884</v>
      </c>
      <c r="G1748" s="9">
        <v>0.43357363542739402</v>
      </c>
      <c r="H1748" s="10">
        <v>1.57466063348416</v>
      </c>
      <c r="I1748" s="1">
        <v>-0.23925669324697099</v>
      </c>
      <c r="J1748" s="11">
        <v>-232.31824914280801</v>
      </c>
    </row>
    <row r="1749" spans="1:10" x14ac:dyDescent="0.2">
      <c r="A1749" s="1">
        <v>22</v>
      </c>
      <c r="B1749" s="1">
        <v>5409</v>
      </c>
      <c r="C1749" s="1" t="s">
        <v>1813</v>
      </c>
      <c r="D1749" s="1">
        <v>7366</v>
      </c>
      <c r="E1749" s="1">
        <v>2669</v>
      </c>
      <c r="F1749" s="1">
        <v>5738</v>
      </c>
      <c r="G1749" s="9">
        <v>0.36234048330165602</v>
      </c>
      <c r="H1749" s="10">
        <v>1.7488672011153701</v>
      </c>
      <c r="I1749" s="1">
        <v>-7.1255428760252898E-2</v>
      </c>
      <c r="J1749" s="11">
        <v>-524.86748824802305</v>
      </c>
    </row>
    <row r="1750" spans="1:10" x14ac:dyDescent="0.2">
      <c r="A1750" s="1">
        <v>22</v>
      </c>
      <c r="B1750" s="1">
        <v>5410</v>
      </c>
      <c r="C1750" s="1" t="s">
        <v>1814</v>
      </c>
      <c r="D1750" s="1">
        <v>1072</v>
      </c>
      <c r="E1750" s="1">
        <v>320</v>
      </c>
      <c r="F1750" s="1">
        <v>5635</v>
      </c>
      <c r="G1750" s="9">
        <v>0.29850746268656703</v>
      </c>
      <c r="H1750" s="10">
        <v>0.247027506654836</v>
      </c>
      <c r="I1750" s="1">
        <v>-0.458628287978468</v>
      </c>
      <c r="J1750" s="11">
        <v>-491.64952471291798</v>
      </c>
    </row>
    <row r="1751" spans="1:10" x14ac:dyDescent="0.2">
      <c r="A1751" s="1">
        <v>22</v>
      </c>
      <c r="B1751" s="1">
        <v>5411</v>
      </c>
      <c r="C1751" s="1" t="s">
        <v>1815</v>
      </c>
      <c r="D1751" s="1">
        <v>1463</v>
      </c>
      <c r="E1751" s="1">
        <v>749</v>
      </c>
      <c r="F1751" s="1">
        <v>4300</v>
      </c>
      <c r="G1751" s="9">
        <v>0.51196172248803795</v>
      </c>
      <c r="H1751" s="10">
        <v>0.51441860465116296</v>
      </c>
      <c r="I1751" s="1">
        <v>-0.15898619356714999</v>
      </c>
      <c r="J1751" s="11">
        <v>-232.59680118873999</v>
      </c>
    </row>
    <row r="1752" spans="1:10" x14ac:dyDescent="0.2">
      <c r="A1752" s="1">
        <v>22</v>
      </c>
      <c r="B1752" s="1">
        <v>5412</v>
      </c>
      <c r="C1752" s="1" t="s">
        <v>1816</v>
      </c>
      <c r="D1752" s="1">
        <v>801</v>
      </c>
      <c r="E1752" s="1">
        <v>514</v>
      </c>
      <c r="F1752" s="1">
        <v>217</v>
      </c>
      <c r="G1752" s="9">
        <v>0.64169787765293396</v>
      </c>
      <c r="H1752" s="10">
        <v>6.0599078341013799</v>
      </c>
      <c r="I1752" s="1">
        <v>0.18991351544544199</v>
      </c>
      <c r="J1752" s="11">
        <v>152.12072587179901</v>
      </c>
    </row>
    <row r="1753" spans="1:10" x14ac:dyDescent="0.2">
      <c r="A1753" s="1">
        <v>22</v>
      </c>
      <c r="B1753" s="1">
        <v>5413</v>
      </c>
      <c r="C1753" s="1" t="s">
        <v>1817</v>
      </c>
      <c r="D1753" s="1">
        <v>1521</v>
      </c>
      <c r="E1753" s="1">
        <v>499</v>
      </c>
      <c r="F1753" s="1">
        <v>611</v>
      </c>
      <c r="G1753" s="9">
        <v>0.32807363576594301</v>
      </c>
      <c r="H1753" s="10">
        <v>3.3060556464811799</v>
      </c>
      <c r="I1753" s="1">
        <v>-0.28790189407824401</v>
      </c>
      <c r="J1753" s="11">
        <v>-437.89878089300902</v>
      </c>
    </row>
    <row r="1754" spans="1:10" x14ac:dyDescent="0.2">
      <c r="A1754" s="1">
        <v>22</v>
      </c>
      <c r="B1754" s="1">
        <v>5414</v>
      </c>
      <c r="C1754" s="1" t="s">
        <v>1818</v>
      </c>
      <c r="D1754" s="1">
        <v>5309</v>
      </c>
      <c r="E1754" s="1">
        <v>3062</v>
      </c>
      <c r="F1754" s="1">
        <v>2874</v>
      </c>
      <c r="G1754" s="9">
        <v>0.57675645130909803</v>
      </c>
      <c r="H1754" s="10">
        <v>2.9126652748782198</v>
      </c>
      <c r="I1754" s="1">
        <v>0.16649798923613801</v>
      </c>
      <c r="J1754" s="11">
        <v>883.93782485465795</v>
      </c>
    </row>
    <row r="1755" spans="1:10" x14ac:dyDescent="0.2">
      <c r="A1755" s="1">
        <v>22</v>
      </c>
      <c r="B1755" s="1">
        <v>5415</v>
      </c>
      <c r="C1755" s="1" t="s">
        <v>1819</v>
      </c>
      <c r="D1755" s="1">
        <v>1037</v>
      </c>
      <c r="E1755" s="1">
        <v>461</v>
      </c>
      <c r="F1755" s="1">
        <v>1176</v>
      </c>
      <c r="G1755" s="9">
        <v>0.44455159112825499</v>
      </c>
      <c r="H1755" s="10">
        <v>1.27380952380952</v>
      </c>
      <c r="I1755" s="1">
        <v>-0.23385788790020501</v>
      </c>
      <c r="J1755" s="11">
        <v>-242.51062975251199</v>
      </c>
    </row>
    <row r="1756" spans="1:10" x14ac:dyDescent="0.2">
      <c r="A1756" s="1">
        <v>22</v>
      </c>
      <c r="B1756" s="1">
        <v>5421</v>
      </c>
      <c r="C1756" s="1" t="s">
        <v>1820</v>
      </c>
      <c r="D1756" s="1">
        <v>1338</v>
      </c>
      <c r="E1756" s="1">
        <v>463</v>
      </c>
      <c r="F1756" s="1">
        <v>1292</v>
      </c>
      <c r="G1756" s="9">
        <v>0.34603886397608402</v>
      </c>
      <c r="H1756" s="10">
        <v>1.39396284829721</v>
      </c>
      <c r="I1756" s="1">
        <v>-0.34394942528317202</v>
      </c>
      <c r="J1756" s="11">
        <v>-460.20433102888398</v>
      </c>
    </row>
    <row r="1757" spans="1:10" x14ac:dyDescent="0.2">
      <c r="A1757" s="1">
        <v>22</v>
      </c>
      <c r="B1757" s="1">
        <v>5422</v>
      </c>
      <c r="C1757" s="1" t="s">
        <v>1821</v>
      </c>
      <c r="D1757" s="1">
        <v>3065</v>
      </c>
      <c r="E1757" s="1">
        <v>2448</v>
      </c>
      <c r="F1757" s="1">
        <v>933</v>
      </c>
      <c r="G1757" s="9">
        <v>0.79869494290375198</v>
      </c>
      <c r="H1757" s="10">
        <v>5.9088960342979604</v>
      </c>
      <c r="I1757" s="1">
        <v>0.47540245295856998</v>
      </c>
      <c r="J1757" s="11">
        <v>1457.1085183180201</v>
      </c>
    </row>
    <row r="1758" spans="1:10" x14ac:dyDescent="0.2">
      <c r="A1758" s="1">
        <v>22</v>
      </c>
      <c r="B1758" s="1">
        <v>5423</v>
      </c>
      <c r="C1758" s="1" t="s">
        <v>1822</v>
      </c>
      <c r="D1758" s="1">
        <v>507</v>
      </c>
      <c r="E1758" s="1">
        <v>221</v>
      </c>
      <c r="F1758" s="1">
        <v>832</v>
      </c>
      <c r="G1758" s="9">
        <v>0.43589743589743601</v>
      </c>
      <c r="H1758" s="10">
        <v>0.875</v>
      </c>
      <c r="I1758" s="1">
        <v>-0.28092661651071199</v>
      </c>
      <c r="J1758" s="11">
        <v>-142.42979457093099</v>
      </c>
    </row>
    <row r="1759" spans="1:10" x14ac:dyDescent="0.2">
      <c r="A1759" s="1">
        <v>22</v>
      </c>
      <c r="B1759" s="1">
        <v>5424</v>
      </c>
      <c r="C1759" s="1" t="s">
        <v>1823</v>
      </c>
      <c r="D1759" s="1">
        <v>299</v>
      </c>
      <c r="E1759" s="1">
        <v>51</v>
      </c>
      <c r="F1759" s="1">
        <v>961</v>
      </c>
      <c r="G1759" s="9">
        <v>0.17056856187291</v>
      </c>
      <c r="H1759" s="10">
        <v>0.36420395421436003</v>
      </c>
      <c r="I1759" s="1">
        <v>-0.64910026338798499</v>
      </c>
      <c r="J1759" s="11">
        <v>-194.080978753008</v>
      </c>
    </row>
    <row r="1760" spans="1:10" x14ac:dyDescent="0.2">
      <c r="A1760" s="1">
        <v>22</v>
      </c>
      <c r="B1760" s="1">
        <v>5425</v>
      </c>
      <c r="C1760" s="1" t="s">
        <v>1824</v>
      </c>
      <c r="D1760" s="1">
        <v>1538</v>
      </c>
      <c r="E1760" s="1">
        <v>506</v>
      </c>
      <c r="F1760" s="1">
        <v>2420</v>
      </c>
      <c r="G1760" s="9">
        <v>0.32899869960988298</v>
      </c>
      <c r="H1760" s="10">
        <v>0.84462809917355397</v>
      </c>
      <c r="I1760" s="1">
        <v>-0.37857378107955397</v>
      </c>
      <c r="J1760" s="11">
        <v>-582.24647530035304</v>
      </c>
    </row>
    <row r="1761" spans="1:10" x14ac:dyDescent="0.2">
      <c r="A1761" s="1">
        <v>22</v>
      </c>
      <c r="B1761" s="1">
        <v>5426</v>
      </c>
      <c r="C1761" s="1" t="s">
        <v>1825</v>
      </c>
      <c r="D1761" s="1">
        <v>446</v>
      </c>
      <c r="E1761" s="1">
        <v>155</v>
      </c>
      <c r="F1761" s="1">
        <v>178</v>
      </c>
      <c r="G1761" s="9">
        <v>0.34753363228699602</v>
      </c>
      <c r="H1761" s="10">
        <v>3.3764044943820202</v>
      </c>
      <c r="I1761" s="1">
        <v>-0.30278402966877099</v>
      </c>
      <c r="J1761" s="11">
        <v>-135.04167723227201</v>
      </c>
    </row>
    <row r="1762" spans="1:10" x14ac:dyDescent="0.2">
      <c r="A1762" s="1">
        <v>22</v>
      </c>
      <c r="B1762" s="1">
        <v>5427</v>
      </c>
      <c r="C1762" s="1" t="s">
        <v>1826</v>
      </c>
      <c r="D1762" s="1">
        <v>861</v>
      </c>
      <c r="E1762" s="1">
        <v>202</v>
      </c>
      <c r="F1762" s="1">
        <v>268</v>
      </c>
      <c r="G1762" s="9">
        <v>0.23461091753774699</v>
      </c>
      <c r="H1762" s="10">
        <v>3.9664179104477602</v>
      </c>
      <c r="I1762" s="1">
        <v>-0.40920907886420099</v>
      </c>
      <c r="J1762" s="11">
        <v>-352.329016902077</v>
      </c>
    </row>
    <row r="1763" spans="1:10" x14ac:dyDescent="0.2">
      <c r="A1763" s="1">
        <v>22</v>
      </c>
      <c r="B1763" s="1">
        <v>5428</v>
      </c>
      <c r="C1763" s="1" t="s">
        <v>1827</v>
      </c>
      <c r="D1763" s="1">
        <v>1921</v>
      </c>
      <c r="E1763" s="1">
        <v>657</v>
      </c>
      <c r="F1763" s="1">
        <v>1882</v>
      </c>
      <c r="G1763" s="9">
        <v>0.34200937011972898</v>
      </c>
      <c r="H1763" s="10">
        <v>1.3698193411264601</v>
      </c>
      <c r="I1763" s="1">
        <v>-0.326973288967364</v>
      </c>
      <c r="J1763" s="11">
        <v>-628.11568810630695</v>
      </c>
    </row>
    <row r="1764" spans="1:10" x14ac:dyDescent="0.2">
      <c r="A1764" s="1">
        <v>22</v>
      </c>
      <c r="B1764" s="1">
        <v>5429</v>
      </c>
      <c r="C1764" s="1" t="s">
        <v>1828</v>
      </c>
      <c r="D1764" s="1">
        <v>439</v>
      </c>
      <c r="E1764" s="1">
        <v>74</v>
      </c>
      <c r="F1764" s="1">
        <v>944</v>
      </c>
      <c r="G1764" s="9">
        <v>0.16856492027334899</v>
      </c>
      <c r="H1764" s="10">
        <v>0.543432203389831</v>
      </c>
      <c r="I1764" s="1">
        <v>-0.63939847270874295</v>
      </c>
      <c r="J1764" s="11">
        <v>-280.69592951913802</v>
      </c>
    </row>
    <row r="1765" spans="1:10" x14ac:dyDescent="0.2">
      <c r="A1765" s="1">
        <v>22</v>
      </c>
      <c r="B1765" s="1">
        <v>5430</v>
      </c>
      <c r="C1765" s="1" t="s">
        <v>1829</v>
      </c>
      <c r="D1765" s="1">
        <v>445</v>
      </c>
      <c r="E1765" s="1">
        <v>90</v>
      </c>
      <c r="F1765" s="1">
        <v>1193</v>
      </c>
      <c r="G1765" s="9">
        <v>0.202247191011236</v>
      </c>
      <c r="H1765" s="10">
        <v>0.44844928751047802</v>
      </c>
      <c r="I1765" s="1">
        <v>-0.59947590154711505</v>
      </c>
      <c r="J1765" s="11">
        <v>-266.766776188466</v>
      </c>
    </row>
    <row r="1766" spans="1:10" x14ac:dyDescent="0.2">
      <c r="A1766" s="1">
        <v>22</v>
      </c>
      <c r="B1766" s="1">
        <v>5431</v>
      </c>
      <c r="C1766" s="1" t="s">
        <v>1830</v>
      </c>
      <c r="D1766" s="1">
        <v>288</v>
      </c>
      <c r="E1766" s="1">
        <v>63</v>
      </c>
      <c r="F1766" s="1">
        <v>1100</v>
      </c>
      <c r="G1766" s="9">
        <v>0.21875</v>
      </c>
      <c r="H1766" s="10">
        <v>0.31909090909090898</v>
      </c>
      <c r="I1766" s="1">
        <v>-0.589354978264089</v>
      </c>
      <c r="J1766" s="11">
        <v>-169.73423374005799</v>
      </c>
    </row>
    <row r="1767" spans="1:10" x14ac:dyDescent="0.2">
      <c r="A1767" s="1">
        <v>22</v>
      </c>
      <c r="B1767" s="1">
        <v>5432</v>
      </c>
      <c r="C1767" s="1" t="s">
        <v>1831</v>
      </c>
      <c r="D1767" s="1">
        <v>517</v>
      </c>
      <c r="E1767" s="1">
        <v>110</v>
      </c>
      <c r="F1767" s="1">
        <v>494</v>
      </c>
      <c r="G1767" s="9">
        <v>0.21276595744680901</v>
      </c>
      <c r="H1767" s="10">
        <v>1.2692307692307701</v>
      </c>
      <c r="I1767" s="1">
        <v>-0.55226404266152895</v>
      </c>
      <c r="J1767" s="11">
        <v>-285.52051005600998</v>
      </c>
    </row>
    <row r="1768" spans="1:10" x14ac:dyDescent="0.2">
      <c r="A1768" s="1">
        <v>22</v>
      </c>
      <c r="B1768" s="1">
        <v>5434</v>
      </c>
      <c r="C1768" s="1" t="s">
        <v>1832</v>
      </c>
      <c r="D1768" s="1">
        <v>957</v>
      </c>
      <c r="E1768" s="1">
        <v>195</v>
      </c>
      <c r="F1768" s="1">
        <v>1230</v>
      </c>
      <c r="G1768" s="9">
        <v>0.20376175548589301</v>
      </c>
      <c r="H1768" s="10">
        <v>0.93658536585365904</v>
      </c>
      <c r="I1768" s="1">
        <v>-0.55892996660972605</v>
      </c>
      <c r="J1768" s="11">
        <v>-534.89597804550795</v>
      </c>
    </row>
    <row r="1769" spans="1:10" x14ac:dyDescent="0.2">
      <c r="A1769" s="1">
        <v>22</v>
      </c>
      <c r="B1769" s="1">
        <v>5435</v>
      </c>
      <c r="C1769" s="1" t="s">
        <v>1833</v>
      </c>
      <c r="D1769" s="1">
        <v>699</v>
      </c>
      <c r="E1769" s="1">
        <v>99</v>
      </c>
      <c r="F1769" s="1">
        <v>805</v>
      </c>
      <c r="G1769" s="9">
        <v>0.14163090128755401</v>
      </c>
      <c r="H1769" s="10">
        <v>0.99130434782608701</v>
      </c>
      <c r="I1769" s="1">
        <v>-0.64686784148969001</v>
      </c>
      <c r="J1769" s="11">
        <v>-452.16062120129402</v>
      </c>
    </row>
    <row r="1770" spans="1:10" x14ac:dyDescent="0.2">
      <c r="A1770" s="1">
        <v>22</v>
      </c>
      <c r="B1770" s="1">
        <v>5436</v>
      </c>
      <c r="C1770" s="1" t="s">
        <v>1834</v>
      </c>
      <c r="D1770" s="1">
        <v>326</v>
      </c>
      <c r="E1770" s="1">
        <v>53</v>
      </c>
      <c r="F1770" s="1">
        <v>304</v>
      </c>
      <c r="G1770" s="9">
        <v>0.16257668711656401</v>
      </c>
      <c r="H1770" s="10">
        <v>1.24671052631579</v>
      </c>
      <c r="I1770" s="1">
        <v>-0.62511981067850797</v>
      </c>
      <c r="J1770" s="11">
        <v>-203.789058281194</v>
      </c>
    </row>
    <row r="1771" spans="1:10" x14ac:dyDescent="0.2">
      <c r="A1771" s="1">
        <v>22</v>
      </c>
      <c r="B1771" s="1">
        <v>5437</v>
      </c>
      <c r="C1771" s="1" t="s">
        <v>1835</v>
      </c>
      <c r="D1771" s="1">
        <v>392</v>
      </c>
      <c r="E1771" s="1">
        <v>50</v>
      </c>
      <c r="F1771" s="1">
        <v>367</v>
      </c>
      <c r="G1771" s="9">
        <v>0.12755102040816299</v>
      </c>
      <c r="H1771" s="10">
        <v>1.2043596730245201</v>
      </c>
      <c r="I1771" s="1">
        <v>-0.66908268141655503</v>
      </c>
      <c r="J1771" s="11">
        <v>-262.28041111529001</v>
      </c>
    </row>
    <row r="1772" spans="1:10" x14ac:dyDescent="0.2">
      <c r="A1772" s="1">
        <v>22</v>
      </c>
      <c r="B1772" s="1">
        <v>5451</v>
      </c>
      <c r="C1772" s="1" t="s">
        <v>1836</v>
      </c>
      <c r="D1772" s="1">
        <v>4037</v>
      </c>
      <c r="E1772" s="1">
        <v>2428</v>
      </c>
      <c r="F1772" s="1">
        <v>1924</v>
      </c>
      <c r="G1772" s="9">
        <v>0.60143671042853597</v>
      </c>
      <c r="H1772" s="10">
        <v>3.3601871101871099</v>
      </c>
      <c r="I1772" s="1">
        <v>0.164707269599524</v>
      </c>
      <c r="J1772" s="11">
        <v>664.92324737327999</v>
      </c>
    </row>
    <row r="1773" spans="1:10" x14ac:dyDescent="0.2">
      <c r="A1773" s="1">
        <v>22</v>
      </c>
      <c r="B1773" s="1">
        <v>5456</v>
      </c>
      <c r="C1773" s="1" t="s">
        <v>1837</v>
      </c>
      <c r="D1773" s="1">
        <v>1462</v>
      </c>
      <c r="E1773" s="1">
        <v>323</v>
      </c>
      <c r="F1773" s="1">
        <v>1449</v>
      </c>
      <c r="G1773" s="9">
        <v>0.22093023255814001</v>
      </c>
      <c r="H1773" s="10">
        <v>1.23188405797101</v>
      </c>
      <c r="I1773" s="1">
        <v>-0.505806913624818</v>
      </c>
      <c r="J1773" s="11">
        <v>-739.48970771948495</v>
      </c>
    </row>
    <row r="1774" spans="1:10" x14ac:dyDescent="0.2">
      <c r="A1774" s="1">
        <v>22</v>
      </c>
      <c r="B1774" s="1">
        <v>5458</v>
      </c>
      <c r="C1774" s="1" t="s">
        <v>1838</v>
      </c>
      <c r="D1774" s="1">
        <v>822</v>
      </c>
      <c r="E1774" s="1">
        <v>143</v>
      </c>
      <c r="F1774" s="1">
        <v>346</v>
      </c>
      <c r="G1774" s="9">
        <v>0.17396593673965899</v>
      </c>
      <c r="H1774" s="10">
        <v>2.7890173410404602</v>
      </c>
      <c r="I1774" s="1">
        <v>-0.53289592364316996</v>
      </c>
      <c r="J1774" s="11">
        <v>-438.04044923468598</v>
      </c>
    </row>
    <row r="1775" spans="1:10" x14ac:dyDescent="0.2">
      <c r="A1775" s="1">
        <v>22</v>
      </c>
      <c r="B1775" s="1">
        <v>5464</v>
      </c>
      <c r="C1775" s="1" t="s">
        <v>1839</v>
      </c>
      <c r="D1775" s="1">
        <v>2792</v>
      </c>
      <c r="E1775" s="1">
        <v>627</v>
      </c>
      <c r="F1775" s="1">
        <v>2029</v>
      </c>
      <c r="G1775" s="9">
        <v>0.22457020057306601</v>
      </c>
      <c r="H1775" s="10">
        <v>1.6850665352390299</v>
      </c>
      <c r="I1775" s="1">
        <v>-0.43149226737159802</v>
      </c>
      <c r="J1775" s="11">
        <v>-1204.7264105014999</v>
      </c>
    </row>
    <row r="1776" spans="1:10" x14ac:dyDescent="0.2">
      <c r="A1776" s="1">
        <v>22</v>
      </c>
      <c r="B1776" s="1">
        <v>5471</v>
      </c>
      <c r="C1776" s="1" t="s">
        <v>1840</v>
      </c>
      <c r="D1776" s="1">
        <v>529</v>
      </c>
      <c r="E1776" s="1">
        <v>100</v>
      </c>
      <c r="F1776" s="1">
        <v>374</v>
      </c>
      <c r="G1776" s="9">
        <v>0.18903591682419699</v>
      </c>
      <c r="H1776" s="10">
        <v>1.6818181818181801</v>
      </c>
      <c r="I1776" s="1">
        <v>-0.56675400170150203</v>
      </c>
      <c r="J1776" s="11">
        <v>-299.812866900095</v>
      </c>
    </row>
    <row r="1777" spans="1:10" x14ac:dyDescent="0.2">
      <c r="A1777" s="1">
        <v>22</v>
      </c>
      <c r="B1777" s="1">
        <v>5472</v>
      </c>
      <c r="C1777" s="1" t="s">
        <v>1841</v>
      </c>
      <c r="D1777" s="1">
        <v>360</v>
      </c>
      <c r="E1777" s="1">
        <v>53</v>
      </c>
      <c r="F1777" s="1">
        <v>382</v>
      </c>
      <c r="G1777" s="9">
        <v>0.147222222222222</v>
      </c>
      <c r="H1777" s="10">
        <v>1.0811518324607301</v>
      </c>
      <c r="I1777" s="1">
        <v>-0.64971763183107301</v>
      </c>
      <c r="J1777" s="11">
        <v>-233.898347459186</v>
      </c>
    </row>
    <row r="1778" spans="1:10" x14ac:dyDescent="0.2">
      <c r="A1778" s="1">
        <v>22</v>
      </c>
      <c r="B1778" s="1">
        <v>5473</v>
      </c>
      <c r="C1778" s="1" t="s">
        <v>1842</v>
      </c>
      <c r="D1778" s="1">
        <v>944</v>
      </c>
      <c r="E1778" s="1">
        <v>163</v>
      </c>
      <c r="F1778" s="1">
        <v>317</v>
      </c>
      <c r="G1778" s="9">
        <v>0.17266949152542399</v>
      </c>
      <c r="H1778" s="10">
        <v>3.4921135646687702</v>
      </c>
      <c r="I1778" s="1">
        <v>-0.50330412541137104</v>
      </c>
      <c r="J1778" s="11">
        <v>-475.11909438833499</v>
      </c>
    </row>
    <row r="1779" spans="1:10" x14ac:dyDescent="0.2">
      <c r="A1779" s="1">
        <v>22</v>
      </c>
      <c r="B1779" s="1">
        <v>5474</v>
      </c>
      <c r="C1779" s="1" t="s">
        <v>1843</v>
      </c>
      <c r="D1779" s="1">
        <v>422</v>
      </c>
      <c r="E1779" s="1">
        <v>74</v>
      </c>
      <c r="F1779" s="1">
        <v>673</v>
      </c>
      <c r="G1779" s="9">
        <v>0.175355450236967</v>
      </c>
      <c r="H1779" s="10">
        <v>0.73699851411589901</v>
      </c>
      <c r="I1779" s="1">
        <v>-0.62407349028300596</v>
      </c>
      <c r="J1779" s="11">
        <v>-263.35901289942899</v>
      </c>
    </row>
    <row r="1780" spans="1:10" x14ac:dyDescent="0.2">
      <c r="A1780" s="1">
        <v>22</v>
      </c>
      <c r="B1780" s="1">
        <v>5475</v>
      </c>
      <c r="C1780" s="1" t="s">
        <v>1844</v>
      </c>
      <c r="D1780" s="1">
        <v>127</v>
      </c>
      <c r="E1780" s="1">
        <v>40</v>
      </c>
      <c r="F1780" s="1">
        <v>264</v>
      </c>
      <c r="G1780" s="9">
        <v>0.31496062992126</v>
      </c>
      <c r="H1780" s="10">
        <v>0.63257575757575801</v>
      </c>
      <c r="I1780" s="1">
        <v>-0.46038092393080399</v>
      </c>
      <c r="J1780" s="11">
        <v>-58.468377339212097</v>
      </c>
    </row>
    <row r="1781" spans="1:10" x14ac:dyDescent="0.2">
      <c r="A1781" s="1">
        <v>22</v>
      </c>
      <c r="B1781" s="1">
        <v>5476</v>
      </c>
      <c r="C1781" s="1" t="s">
        <v>1845</v>
      </c>
      <c r="D1781" s="1">
        <v>250</v>
      </c>
      <c r="E1781" s="1">
        <v>38</v>
      </c>
      <c r="F1781" s="1">
        <v>381</v>
      </c>
      <c r="G1781" s="9">
        <v>0.152</v>
      </c>
      <c r="H1781" s="10">
        <v>0.75590551181102394</v>
      </c>
      <c r="I1781" s="1">
        <v>-0.66015947881886705</v>
      </c>
      <c r="J1781" s="11">
        <v>-165.03986970471701</v>
      </c>
    </row>
    <row r="1782" spans="1:10" x14ac:dyDescent="0.2">
      <c r="A1782" s="1">
        <v>22</v>
      </c>
      <c r="B1782" s="1">
        <v>5477</v>
      </c>
      <c r="C1782" s="1" t="s">
        <v>1846</v>
      </c>
      <c r="D1782" s="1">
        <v>3620</v>
      </c>
      <c r="E1782" s="1">
        <v>1425</v>
      </c>
      <c r="F1782" s="1">
        <v>821</v>
      </c>
      <c r="G1782" s="9">
        <v>0.39364640883977903</v>
      </c>
      <c r="H1782" s="10">
        <v>6.14494518879415</v>
      </c>
      <c r="I1782" s="1">
        <v>-1.39500956848199E-2</v>
      </c>
      <c r="J1782" s="11">
        <v>-50.499346379048099</v>
      </c>
    </row>
    <row r="1783" spans="1:10" x14ac:dyDescent="0.2">
      <c r="A1783" s="1">
        <v>22</v>
      </c>
      <c r="B1783" s="1">
        <v>5478</v>
      </c>
      <c r="C1783" s="1" t="s">
        <v>1847</v>
      </c>
      <c r="D1783" s="1">
        <v>474</v>
      </c>
      <c r="E1783" s="1">
        <v>106</v>
      </c>
      <c r="F1783" s="1">
        <v>242</v>
      </c>
      <c r="G1783" s="9">
        <v>0.22362869198312199</v>
      </c>
      <c r="H1783" s="10">
        <v>2.39669421487603</v>
      </c>
      <c r="I1783" s="1">
        <v>-0.497629808655836</v>
      </c>
      <c r="J1783" s="11">
        <v>-235.876529302866</v>
      </c>
    </row>
    <row r="1784" spans="1:10" x14ac:dyDescent="0.2">
      <c r="A1784" s="1">
        <v>22</v>
      </c>
      <c r="B1784" s="1">
        <v>5479</v>
      </c>
      <c r="C1784" s="1" t="s">
        <v>1848</v>
      </c>
      <c r="D1784" s="1">
        <v>435</v>
      </c>
      <c r="E1784" s="1">
        <v>94</v>
      </c>
      <c r="F1784" s="1">
        <v>704</v>
      </c>
      <c r="G1784" s="9">
        <v>0.216091954022989</v>
      </c>
      <c r="H1784" s="10">
        <v>0.75142045454545503</v>
      </c>
      <c r="I1784" s="1">
        <v>-0.57070191710823703</v>
      </c>
      <c r="J1784" s="11">
        <v>-248.25533394208301</v>
      </c>
    </row>
    <row r="1785" spans="1:10" x14ac:dyDescent="0.2">
      <c r="A1785" s="1">
        <v>22</v>
      </c>
      <c r="B1785" s="1">
        <v>5480</v>
      </c>
      <c r="C1785" s="1" t="s">
        <v>1849</v>
      </c>
      <c r="D1785" s="1">
        <v>941</v>
      </c>
      <c r="E1785" s="1">
        <v>1138</v>
      </c>
      <c r="F1785" s="1">
        <v>548</v>
      </c>
      <c r="G1785" s="9">
        <v>1.2093517534537701</v>
      </c>
      <c r="H1785" s="10">
        <v>3.7937956204379599</v>
      </c>
      <c r="I1785" s="1">
        <v>0.839261863766121</v>
      </c>
      <c r="J1785" s="11">
        <v>789.74541380391997</v>
      </c>
    </row>
    <row r="1786" spans="1:10" x14ac:dyDescent="0.2">
      <c r="A1786" s="1">
        <v>22</v>
      </c>
      <c r="B1786" s="1">
        <v>5481</v>
      </c>
      <c r="C1786" s="1" t="s">
        <v>1850</v>
      </c>
      <c r="D1786" s="1">
        <v>222</v>
      </c>
      <c r="E1786" s="1">
        <v>56</v>
      </c>
      <c r="F1786" s="1">
        <v>306</v>
      </c>
      <c r="G1786" s="9">
        <v>0.25225225225225201</v>
      </c>
      <c r="H1786" s="10">
        <v>0.908496732026144</v>
      </c>
      <c r="I1786" s="1">
        <v>-0.52678313260360699</v>
      </c>
      <c r="J1786" s="11">
        <v>-116.945855438001</v>
      </c>
    </row>
    <row r="1787" spans="1:10" x14ac:dyDescent="0.2">
      <c r="A1787" s="1">
        <v>22</v>
      </c>
      <c r="B1787" s="1">
        <v>5482</v>
      </c>
      <c r="C1787" s="1" t="s">
        <v>1851</v>
      </c>
      <c r="D1787" s="1">
        <v>1014</v>
      </c>
      <c r="E1787" s="1">
        <v>1259</v>
      </c>
      <c r="F1787" s="1">
        <v>576</v>
      </c>
      <c r="G1787" s="9">
        <v>1.24161735700197</v>
      </c>
      <c r="H1787" s="10">
        <v>3.9461805555555598</v>
      </c>
      <c r="I1787" s="1">
        <v>0.88931433942634897</v>
      </c>
      <c r="J1787" s="11">
        <v>901.76474017831697</v>
      </c>
    </row>
    <row r="1788" spans="1:10" x14ac:dyDescent="0.2">
      <c r="A1788" s="1">
        <v>22</v>
      </c>
      <c r="B1788" s="1">
        <v>5483</v>
      </c>
      <c r="C1788" s="1" t="s">
        <v>1852</v>
      </c>
      <c r="D1788" s="1">
        <v>301</v>
      </c>
      <c r="E1788" s="1">
        <v>47</v>
      </c>
      <c r="F1788" s="1">
        <v>315</v>
      </c>
      <c r="G1788" s="9">
        <v>0.15614617940199299</v>
      </c>
      <c r="H1788" s="10">
        <v>1.1047619047618999</v>
      </c>
      <c r="I1788" s="1">
        <v>-0.63970314686144403</v>
      </c>
      <c r="J1788" s="11">
        <v>-192.55064720529501</v>
      </c>
    </row>
    <row r="1789" spans="1:10" x14ac:dyDescent="0.2">
      <c r="A1789" s="1">
        <v>22</v>
      </c>
      <c r="B1789" s="1">
        <v>5484</v>
      </c>
      <c r="C1789" s="1" t="s">
        <v>1853</v>
      </c>
      <c r="D1789" s="1">
        <v>812</v>
      </c>
      <c r="E1789" s="1">
        <v>243</v>
      </c>
      <c r="F1789" s="1">
        <v>544</v>
      </c>
      <c r="G1789" s="9">
        <v>0.29926108374384203</v>
      </c>
      <c r="H1789" s="10">
        <v>1.93933823529412</v>
      </c>
      <c r="I1789" s="1">
        <v>-0.40432496360478098</v>
      </c>
      <c r="J1789" s="11">
        <v>-328.31187044708201</v>
      </c>
    </row>
    <row r="1790" spans="1:10" x14ac:dyDescent="0.2">
      <c r="A1790" s="1">
        <v>22</v>
      </c>
      <c r="B1790" s="1">
        <v>5485</v>
      </c>
      <c r="C1790" s="1" t="s">
        <v>1854</v>
      </c>
      <c r="D1790" s="1">
        <v>388</v>
      </c>
      <c r="E1790" s="1">
        <v>78</v>
      </c>
      <c r="F1790" s="1">
        <v>563</v>
      </c>
      <c r="G1790" s="9">
        <v>0.201030927835052</v>
      </c>
      <c r="H1790" s="10">
        <v>0.82770870337477798</v>
      </c>
      <c r="I1790" s="1">
        <v>-0.58903483877942397</v>
      </c>
      <c r="J1790" s="11">
        <v>-228.545517446416</v>
      </c>
    </row>
    <row r="1791" spans="1:10" x14ac:dyDescent="0.2">
      <c r="A1791" s="1">
        <v>22</v>
      </c>
      <c r="B1791" s="1">
        <v>5486</v>
      </c>
      <c r="C1791" s="1" t="s">
        <v>1855</v>
      </c>
      <c r="D1791" s="1">
        <v>1004</v>
      </c>
      <c r="E1791" s="1">
        <v>368</v>
      </c>
      <c r="F1791" s="1">
        <v>1618</v>
      </c>
      <c r="G1791" s="9">
        <v>0.36653386454183301</v>
      </c>
      <c r="H1791" s="10">
        <v>0.84796044499381995</v>
      </c>
      <c r="I1791" s="1">
        <v>-0.35136508996622701</v>
      </c>
      <c r="J1791" s="11">
        <v>-352.77055032609201</v>
      </c>
    </row>
    <row r="1792" spans="1:10" x14ac:dyDescent="0.2">
      <c r="A1792" s="1">
        <v>22</v>
      </c>
      <c r="B1792" s="1">
        <v>5487</v>
      </c>
      <c r="C1792" s="1" t="s">
        <v>1856</v>
      </c>
      <c r="D1792" s="1">
        <v>406</v>
      </c>
      <c r="E1792" s="1">
        <v>38</v>
      </c>
      <c r="F1792" s="1">
        <v>368</v>
      </c>
      <c r="G1792" s="9">
        <v>9.3596059113300503E-2</v>
      </c>
      <c r="H1792" s="10">
        <v>1.2065217391304299</v>
      </c>
      <c r="I1792" s="1">
        <v>-0.71205382679587803</v>
      </c>
      <c r="J1792" s="11">
        <v>-289.09385367912603</v>
      </c>
    </row>
    <row r="1793" spans="1:10" x14ac:dyDescent="0.2">
      <c r="A1793" s="1">
        <v>22</v>
      </c>
      <c r="B1793" s="1">
        <v>5488</v>
      </c>
      <c r="C1793" s="1" t="s">
        <v>1857</v>
      </c>
      <c r="D1793" s="1">
        <v>49</v>
      </c>
      <c r="E1793" s="1">
        <v>17</v>
      </c>
      <c r="F1793" s="1">
        <v>47</v>
      </c>
      <c r="G1793" s="9">
        <v>0.34693877551020402</v>
      </c>
      <c r="H1793" s="10">
        <v>1.40425531914894</v>
      </c>
      <c r="I1793" s="1">
        <v>-0.39338880518264102</v>
      </c>
      <c r="J1793" s="11">
        <v>-19.2760514539494</v>
      </c>
    </row>
    <row r="1794" spans="1:10" x14ac:dyDescent="0.2">
      <c r="A1794" s="1">
        <v>22</v>
      </c>
      <c r="B1794" s="1">
        <v>5489</v>
      </c>
      <c r="C1794" s="1" t="s">
        <v>1858</v>
      </c>
      <c r="D1794" s="1">
        <v>662</v>
      </c>
      <c r="E1794" s="1">
        <v>1142</v>
      </c>
      <c r="F1794" s="1">
        <v>290</v>
      </c>
      <c r="G1794" s="9">
        <v>1.7250755287009101</v>
      </c>
      <c r="H1794" s="10">
        <v>6.2206896551724098</v>
      </c>
      <c r="I1794" s="1">
        <v>1.5817714840721899</v>
      </c>
      <c r="J1794" s="11">
        <v>1047.1327224557899</v>
      </c>
    </row>
    <row r="1795" spans="1:10" x14ac:dyDescent="0.2">
      <c r="A1795" s="1">
        <v>22</v>
      </c>
      <c r="B1795" s="1">
        <v>5490</v>
      </c>
      <c r="C1795" s="1" t="s">
        <v>1859</v>
      </c>
      <c r="D1795" s="1">
        <v>263</v>
      </c>
      <c r="E1795" s="1">
        <v>59</v>
      </c>
      <c r="F1795" s="1">
        <v>668</v>
      </c>
      <c r="G1795" s="9">
        <v>0.224334600760456</v>
      </c>
      <c r="H1795" s="10">
        <v>0.48203592814371299</v>
      </c>
      <c r="I1795" s="1">
        <v>-0.57704624888058098</v>
      </c>
      <c r="J1795" s="11">
        <v>-151.763163455593</v>
      </c>
    </row>
    <row r="1796" spans="1:10" x14ac:dyDescent="0.2">
      <c r="A1796" s="1">
        <v>22</v>
      </c>
      <c r="B1796" s="1">
        <v>5491</v>
      </c>
      <c r="C1796" s="1" t="s">
        <v>1860</v>
      </c>
      <c r="D1796" s="1">
        <v>373</v>
      </c>
      <c r="E1796" s="1">
        <v>62</v>
      </c>
      <c r="F1796" s="1">
        <v>1975</v>
      </c>
      <c r="G1796" s="9">
        <v>0.16621983914209101</v>
      </c>
      <c r="H1796" s="10">
        <v>0.22025316455696201</v>
      </c>
      <c r="I1796" s="1">
        <v>-0.65716975842928804</v>
      </c>
      <c r="J1796" s="11">
        <v>-245.124319894124</v>
      </c>
    </row>
    <row r="1797" spans="1:10" x14ac:dyDescent="0.2">
      <c r="A1797" s="1">
        <v>22</v>
      </c>
      <c r="B1797" s="1">
        <v>5492</v>
      </c>
      <c r="C1797" s="1" t="s">
        <v>1861</v>
      </c>
      <c r="D1797" s="1">
        <v>933</v>
      </c>
      <c r="E1797" s="1">
        <v>215</v>
      </c>
      <c r="F1797" s="1">
        <v>2575</v>
      </c>
      <c r="G1797" s="9">
        <v>0.23043944265809199</v>
      </c>
      <c r="H1797" s="10">
        <v>0.44582524271844698</v>
      </c>
      <c r="I1797" s="1">
        <v>-0.54406789703526304</v>
      </c>
      <c r="J1797" s="11">
        <v>-507.61534793390001</v>
      </c>
    </row>
    <row r="1798" spans="1:10" x14ac:dyDescent="0.2">
      <c r="A1798" s="1">
        <v>22</v>
      </c>
      <c r="B1798" s="1">
        <v>5493</v>
      </c>
      <c r="C1798" s="1" t="s">
        <v>1862</v>
      </c>
      <c r="D1798" s="1">
        <v>366</v>
      </c>
      <c r="E1798" s="1">
        <v>92</v>
      </c>
      <c r="F1798" s="1">
        <v>546</v>
      </c>
      <c r="G1798" s="9">
        <v>0.25136612021857901</v>
      </c>
      <c r="H1798" s="10">
        <v>0.83882783882783896</v>
      </c>
      <c r="I1798" s="1">
        <v>-0.52484476260373303</v>
      </c>
      <c r="J1798" s="11">
        <v>-192.09318311296599</v>
      </c>
    </row>
    <row r="1799" spans="1:10" x14ac:dyDescent="0.2">
      <c r="A1799" s="1">
        <v>22</v>
      </c>
      <c r="B1799" s="1">
        <v>5494</v>
      </c>
      <c r="C1799" s="1" t="s">
        <v>1863</v>
      </c>
      <c r="D1799" s="1">
        <v>1103</v>
      </c>
      <c r="E1799" s="1">
        <v>243</v>
      </c>
      <c r="F1799" s="1">
        <v>1104</v>
      </c>
      <c r="G1799" s="9">
        <v>0.22030825022665501</v>
      </c>
      <c r="H1799" s="10">
        <v>1.2192028985507199</v>
      </c>
      <c r="I1799" s="1">
        <v>-0.52128142836691005</v>
      </c>
      <c r="J1799" s="11">
        <v>-574.97341548870099</v>
      </c>
    </row>
    <row r="1800" spans="1:10" x14ac:dyDescent="0.2">
      <c r="A1800" s="1">
        <v>22</v>
      </c>
      <c r="B1800" s="1">
        <v>5495</v>
      </c>
      <c r="C1800" s="1" t="s">
        <v>1864</v>
      </c>
      <c r="D1800" s="1">
        <v>3149</v>
      </c>
      <c r="E1800" s="1">
        <v>1052</v>
      </c>
      <c r="F1800" s="1">
        <v>376</v>
      </c>
      <c r="G1800" s="9">
        <v>0.33407430930454102</v>
      </c>
      <c r="H1800" s="10">
        <v>11.172872340425499</v>
      </c>
      <c r="I1800" s="1">
        <v>7.9931028479781702E-2</v>
      </c>
      <c r="J1800" s="11">
        <v>251.702808682832</v>
      </c>
    </row>
    <row r="1801" spans="1:10" x14ac:dyDescent="0.2">
      <c r="A1801" s="1">
        <v>22</v>
      </c>
      <c r="B1801" s="1">
        <v>5496</v>
      </c>
      <c r="C1801" s="1" t="s">
        <v>1865</v>
      </c>
      <c r="D1801" s="1">
        <v>1663</v>
      </c>
      <c r="E1801" s="1">
        <v>620</v>
      </c>
      <c r="F1801" s="1">
        <v>381</v>
      </c>
      <c r="G1801" s="9">
        <v>0.37282020444979003</v>
      </c>
      <c r="H1801" s="10">
        <v>5.9921259842519703</v>
      </c>
      <c r="I1801" s="1">
        <v>-0.12384322014504601</v>
      </c>
      <c r="J1801" s="11">
        <v>-205.951275101211</v>
      </c>
    </row>
    <row r="1802" spans="1:10" x14ac:dyDescent="0.2">
      <c r="A1802" s="1">
        <v>22</v>
      </c>
      <c r="B1802" s="1">
        <v>5497</v>
      </c>
      <c r="C1802" s="1" t="s">
        <v>1866</v>
      </c>
      <c r="D1802" s="1">
        <v>840</v>
      </c>
      <c r="E1802" s="1">
        <v>590</v>
      </c>
      <c r="F1802" s="1">
        <v>440</v>
      </c>
      <c r="G1802" s="9">
        <v>0.702380952380952</v>
      </c>
      <c r="H1802" s="10">
        <v>3.25</v>
      </c>
      <c r="I1802" s="1">
        <v>0.163754692533437</v>
      </c>
      <c r="J1802" s="11">
        <v>137.55394172808701</v>
      </c>
    </row>
    <row r="1803" spans="1:10" x14ac:dyDescent="0.2">
      <c r="A1803" s="1">
        <v>22</v>
      </c>
      <c r="B1803" s="1">
        <v>5498</v>
      </c>
      <c r="C1803" s="1" t="s">
        <v>1867</v>
      </c>
      <c r="D1803" s="1">
        <v>2512</v>
      </c>
      <c r="E1803" s="1">
        <v>553</v>
      </c>
      <c r="F1803" s="1">
        <v>771</v>
      </c>
      <c r="G1803" s="9">
        <v>0.22014331210191099</v>
      </c>
      <c r="H1803" s="10">
        <v>3.9753566796368398</v>
      </c>
      <c r="I1803" s="1">
        <v>-0.362153170078445</v>
      </c>
      <c r="J1803" s="11">
        <v>-909.72876323705304</v>
      </c>
    </row>
    <row r="1804" spans="1:10" x14ac:dyDescent="0.2">
      <c r="A1804" s="1">
        <v>22</v>
      </c>
      <c r="B1804" s="1">
        <v>5499</v>
      </c>
      <c r="C1804" s="1" t="s">
        <v>1868</v>
      </c>
      <c r="D1804" s="1">
        <v>441</v>
      </c>
      <c r="E1804" s="1">
        <v>123</v>
      </c>
      <c r="F1804" s="1">
        <v>395</v>
      </c>
      <c r="G1804" s="9">
        <v>0.27891156462584998</v>
      </c>
      <c r="H1804" s="10">
        <v>1.42784810126582</v>
      </c>
      <c r="I1804" s="1">
        <v>-0.46436057733164998</v>
      </c>
      <c r="J1804" s="11">
        <v>-204.78301460325801</v>
      </c>
    </row>
    <row r="1805" spans="1:10" x14ac:dyDescent="0.2">
      <c r="A1805" s="1">
        <v>22</v>
      </c>
      <c r="B1805" s="1">
        <v>5500</v>
      </c>
      <c r="C1805" s="1" t="s">
        <v>1869</v>
      </c>
      <c r="D1805" s="1">
        <v>223</v>
      </c>
      <c r="E1805" s="1">
        <v>79</v>
      </c>
      <c r="F1805" s="1">
        <v>240</v>
      </c>
      <c r="G1805" s="9">
        <v>0.35426008968609901</v>
      </c>
      <c r="H1805" s="10">
        <v>1.25833333333333</v>
      </c>
      <c r="I1805" s="1">
        <v>-0.38259017549075802</v>
      </c>
      <c r="J1805" s="11">
        <v>-85.317609134438996</v>
      </c>
    </row>
    <row r="1806" spans="1:10" x14ac:dyDescent="0.2">
      <c r="A1806" s="1">
        <v>22</v>
      </c>
      <c r="B1806" s="1">
        <v>5501</v>
      </c>
      <c r="C1806" s="1" t="s">
        <v>1870</v>
      </c>
      <c r="D1806" s="1">
        <v>907</v>
      </c>
      <c r="E1806" s="1">
        <v>119</v>
      </c>
      <c r="F1806" s="1">
        <v>390</v>
      </c>
      <c r="G1806" s="9">
        <v>0.131201764057332</v>
      </c>
      <c r="H1806" s="10">
        <v>2.6307692307692299</v>
      </c>
      <c r="I1806" s="1">
        <v>-0.59040229051265403</v>
      </c>
      <c r="J1806" s="11">
        <v>-535.494877494977</v>
      </c>
    </row>
    <row r="1807" spans="1:10" x14ac:dyDescent="0.2">
      <c r="A1807" s="1">
        <v>22</v>
      </c>
      <c r="B1807" s="1">
        <v>5503</v>
      </c>
      <c r="C1807" s="1" t="s">
        <v>1871</v>
      </c>
      <c r="D1807" s="1">
        <v>1228</v>
      </c>
      <c r="E1807" s="1">
        <v>203</v>
      </c>
      <c r="F1807" s="1">
        <v>535</v>
      </c>
      <c r="G1807" s="9">
        <v>0.16530944625407201</v>
      </c>
      <c r="H1807" s="10">
        <v>2.6747663551401901</v>
      </c>
      <c r="I1807" s="1">
        <v>-0.53224997335514601</v>
      </c>
      <c r="J1807" s="11">
        <v>-653.60296728011997</v>
      </c>
    </row>
    <row r="1808" spans="1:10" x14ac:dyDescent="0.2">
      <c r="A1808" s="1">
        <v>22</v>
      </c>
      <c r="B1808" s="1">
        <v>5511</v>
      </c>
      <c r="C1808" s="1" t="s">
        <v>1872</v>
      </c>
      <c r="D1808" s="1">
        <v>1024</v>
      </c>
      <c r="E1808" s="1">
        <v>340</v>
      </c>
      <c r="F1808" s="1">
        <v>530</v>
      </c>
      <c r="G1808" s="9">
        <v>0.33203125</v>
      </c>
      <c r="H1808" s="10">
        <v>2.5735849056603799</v>
      </c>
      <c r="I1808" s="1">
        <v>-0.330012247160269</v>
      </c>
      <c r="J1808" s="11">
        <v>-337.932541092115</v>
      </c>
    </row>
    <row r="1809" spans="1:10" x14ac:dyDescent="0.2">
      <c r="A1809" s="1">
        <v>22</v>
      </c>
      <c r="B1809" s="1">
        <v>5512</v>
      </c>
      <c r="C1809" s="1" t="s">
        <v>1873</v>
      </c>
      <c r="D1809" s="1">
        <v>1144</v>
      </c>
      <c r="E1809" s="1">
        <v>339</v>
      </c>
      <c r="F1809" s="1">
        <v>422</v>
      </c>
      <c r="G1809" s="9">
        <v>0.29632867132867102</v>
      </c>
      <c r="H1809" s="10">
        <v>3.5142180094786699</v>
      </c>
      <c r="I1809" s="1">
        <v>-0.33575540287093603</v>
      </c>
      <c r="J1809" s="11">
        <v>-384.10418088435102</v>
      </c>
    </row>
    <row r="1810" spans="1:10" x14ac:dyDescent="0.2">
      <c r="A1810" s="1">
        <v>22</v>
      </c>
      <c r="B1810" s="1">
        <v>5513</v>
      </c>
      <c r="C1810" s="1" t="s">
        <v>1874</v>
      </c>
      <c r="D1810" s="1">
        <v>458</v>
      </c>
      <c r="E1810" s="1">
        <v>429</v>
      </c>
      <c r="F1810" s="1">
        <v>307</v>
      </c>
      <c r="G1810" s="9">
        <v>0.93668122270742404</v>
      </c>
      <c r="H1810" s="10">
        <v>2.8892508143322502</v>
      </c>
      <c r="I1810" s="1">
        <v>0.435980949466237</v>
      </c>
      <c r="J1810" s="11">
        <v>199.67927485553699</v>
      </c>
    </row>
    <row r="1811" spans="1:10" x14ac:dyDescent="0.2">
      <c r="A1811" s="1">
        <v>22</v>
      </c>
      <c r="B1811" s="1">
        <v>5514</v>
      </c>
      <c r="C1811" s="1" t="s">
        <v>1875</v>
      </c>
      <c r="D1811" s="1">
        <v>1278</v>
      </c>
      <c r="E1811" s="1">
        <v>254</v>
      </c>
      <c r="F1811" s="1">
        <v>693</v>
      </c>
      <c r="G1811" s="9">
        <v>0.198748043818466</v>
      </c>
      <c r="H1811" s="10">
        <v>2.2106782106782101</v>
      </c>
      <c r="I1811" s="1">
        <v>-0.50477581124488202</v>
      </c>
      <c r="J1811" s="11">
        <v>-645.10348677095897</v>
      </c>
    </row>
    <row r="1812" spans="1:10" x14ac:dyDescent="0.2">
      <c r="A1812" s="1">
        <v>22</v>
      </c>
      <c r="B1812" s="1">
        <v>5515</v>
      </c>
      <c r="C1812" s="1" t="s">
        <v>1876</v>
      </c>
      <c r="D1812" s="1">
        <v>782</v>
      </c>
      <c r="E1812" s="1">
        <v>117</v>
      </c>
      <c r="F1812" s="1">
        <v>283</v>
      </c>
      <c r="G1812" s="9">
        <v>0.14961636828644501</v>
      </c>
      <c r="H1812" s="10">
        <v>3.1766784452296801</v>
      </c>
      <c r="I1812" s="1">
        <v>-0.55117523757551101</v>
      </c>
      <c r="J1812" s="11">
        <v>-431.01903578405</v>
      </c>
    </row>
    <row r="1813" spans="1:10" x14ac:dyDescent="0.2">
      <c r="A1813" s="1">
        <v>22</v>
      </c>
      <c r="B1813" s="1">
        <v>5516</v>
      </c>
      <c r="C1813" s="1" t="s">
        <v>1877</v>
      </c>
      <c r="D1813" s="1">
        <v>2728</v>
      </c>
      <c r="E1813" s="1">
        <v>959</v>
      </c>
      <c r="F1813" s="1">
        <v>289</v>
      </c>
      <c r="G1813" s="9">
        <v>0.35153958944281499</v>
      </c>
      <c r="H1813" s="10">
        <v>12.757785467128</v>
      </c>
      <c r="I1813" s="1">
        <v>0.14529085218752699</v>
      </c>
      <c r="J1813" s="11">
        <v>396.35344476757399</v>
      </c>
    </row>
    <row r="1814" spans="1:10" x14ac:dyDescent="0.2">
      <c r="A1814" s="1">
        <v>22</v>
      </c>
      <c r="B1814" s="1">
        <v>5518</v>
      </c>
      <c r="C1814" s="1" t="s">
        <v>1878</v>
      </c>
      <c r="D1814" s="1">
        <v>5508</v>
      </c>
      <c r="E1814" s="1">
        <v>2482</v>
      </c>
      <c r="F1814" s="1">
        <v>662</v>
      </c>
      <c r="G1814" s="9">
        <v>0.45061728395061701</v>
      </c>
      <c r="H1814" s="10">
        <v>12.0694864048338</v>
      </c>
      <c r="I1814" s="1">
        <v>0.35660813398337299</v>
      </c>
      <c r="J1814" s="11">
        <v>1964.1976019804199</v>
      </c>
    </row>
    <row r="1815" spans="1:10" x14ac:dyDescent="0.2">
      <c r="A1815" s="1">
        <v>22</v>
      </c>
      <c r="B1815" s="1">
        <v>5520</v>
      </c>
      <c r="C1815" s="1" t="s">
        <v>1879</v>
      </c>
      <c r="D1815" s="1">
        <v>909</v>
      </c>
      <c r="E1815" s="1">
        <v>172</v>
      </c>
      <c r="F1815" s="1">
        <v>974</v>
      </c>
      <c r="G1815" s="9">
        <v>0.189218921892189</v>
      </c>
      <c r="H1815" s="10">
        <v>1.1098562628336801</v>
      </c>
      <c r="I1815" s="1">
        <v>-0.57299109735946097</v>
      </c>
      <c r="J1815" s="11">
        <v>-520.84890749975</v>
      </c>
    </row>
    <row r="1816" spans="1:10" x14ac:dyDescent="0.2">
      <c r="A1816" s="1">
        <v>22</v>
      </c>
      <c r="B1816" s="1">
        <v>5521</v>
      </c>
      <c r="C1816" s="1" t="s">
        <v>1880</v>
      </c>
      <c r="D1816" s="1">
        <v>1106</v>
      </c>
      <c r="E1816" s="1">
        <v>534</v>
      </c>
      <c r="F1816" s="1">
        <v>374</v>
      </c>
      <c r="G1816" s="9">
        <v>0.48282097649186301</v>
      </c>
      <c r="H1816" s="10">
        <v>4.3850267379679098</v>
      </c>
      <c r="I1816" s="1">
        <v>-6.5022189979178302E-2</v>
      </c>
      <c r="J1816" s="11">
        <v>-71.914542116971205</v>
      </c>
    </row>
    <row r="1817" spans="1:10" x14ac:dyDescent="0.2">
      <c r="A1817" s="1">
        <v>22</v>
      </c>
      <c r="B1817" s="1">
        <v>5522</v>
      </c>
      <c r="C1817" s="1" t="s">
        <v>1881</v>
      </c>
      <c r="D1817" s="1">
        <v>625</v>
      </c>
      <c r="E1817" s="1">
        <v>146</v>
      </c>
      <c r="F1817" s="1">
        <v>741</v>
      </c>
      <c r="G1817" s="9">
        <v>0.2336</v>
      </c>
      <c r="H1817" s="10">
        <v>1.0404858299595099</v>
      </c>
      <c r="I1817" s="1">
        <v>-0.52983585790632004</v>
      </c>
      <c r="J1817" s="11">
        <v>-331.14741119144998</v>
      </c>
    </row>
    <row r="1818" spans="1:10" x14ac:dyDescent="0.2">
      <c r="A1818" s="1">
        <v>22</v>
      </c>
      <c r="B1818" s="1">
        <v>5523</v>
      </c>
      <c r="C1818" s="1" t="s">
        <v>1882</v>
      </c>
      <c r="D1818" s="1">
        <v>2315</v>
      </c>
      <c r="E1818" s="1">
        <v>218</v>
      </c>
      <c r="F1818" s="1">
        <v>700</v>
      </c>
      <c r="G1818" s="9">
        <v>9.4168466522678199E-2</v>
      </c>
      <c r="H1818" s="10">
        <v>3.6185714285714301</v>
      </c>
      <c r="I1818" s="1">
        <v>-0.54513872737215596</v>
      </c>
      <c r="J1818" s="11">
        <v>-1261.99615386654</v>
      </c>
    </row>
    <row r="1819" spans="1:10" x14ac:dyDescent="0.2">
      <c r="A1819" s="1">
        <v>22</v>
      </c>
      <c r="B1819" s="1">
        <v>5527</v>
      </c>
      <c r="C1819" s="1" t="s">
        <v>1883</v>
      </c>
      <c r="D1819" s="1">
        <v>1055</v>
      </c>
      <c r="E1819" s="1">
        <v>152</v>
      </c>
      <c r="F1819" s="1">
        <v>371</v>
      </c>
      <c r="G1819" s="9">
        <v>0.14407582938388599</v>
      </c>
      <c r="H1819" s="10">
        <v>3.2533692722372001</v>
      </c>
      <c r="I1819" s="1">
        <v>-0.54460997382855603</v>
      </c>
      <c r="J1819" s="11">
        <v>-574.56352238912598</v>
      </c>
    </row>
    <row r="1820" spans="1:10" x14ac:dyDescent="0.2">
      <c r="A1820" s="1">
        <v>22</v>
      </c>
      <c r="B1820" s="1">
        <v>5529</v>
      </c>
      <c r="C1820" s="1" t="s">
        <v>1884</v>
      </c>
      <c r="D1820" s="1">
        <v>532</v>
      </c>
      <c r="E1820" s="1">
        <v>134</v>
      </c>
      <c r="F1820" s="1">
        <v>587</v>
      </c>
      <c r="G1820" s="9">
        <v>0.25187969924811998</v>
      </c>
      <c r="H1820" s="10">
        <v>1.1345826235093699</v>
      </c>
      <c r="I1820" s="1">
        <v>-0.50650135456409295</v>
      </c>
      <c r="J1820" s="11">
        <v>-269.45872062809798</v>
      </c>
    </row>
    <row r="1821" spans="1:10" x14ac:dyDescent="0.2">
      <c r="A1821" s="1">
        <v>22</v>
      </c>
      <c r="B1821" s="1">
        <v>5530</v>
      </c>
      <c r="C1821" s="1" t="s">
        <v>1885</v>
      </c>
      <c r="D1821" s="1">
        <v>521</v>
      </c>
      <c r="E1821" s="1">
        <v>98</v>
      </c>
      <c r="F1821" s="1">
        <v>574</v>
      </c>
      <c r="G1821" s="9">
        <v>0.18809980806141999</v>
      </c>
      <c r="H1821" s="10">
        <v>1.0783972125435499</v>
      </c>
      <c r="I1821" s="1">
        <v>-0.590956957739599</v>
      </c>
      <c r="J1821" s="11">
        <v>-307.88857498233102</v>
      </c>
    </row>
    <row r="1822" spans="1:10" x14ac:dyDescent="0.2">
      <c r="A1822" s="1">
        <v>22</v>
      </c>
      <c r="B1822" s="1">
        <v>5531</v>
      </c>
      <c r="C1822" s="1" t="s">
        <v>1886</v>
      </c>
      <c r="D1822" s="1">
        <v>386</v>
      </c>
      <c r="E1822" s="1">
        <v>108</v>
      </c>
      <c r="F1822" s="1">
        <v>570</v>
      </c>
      <c r="G1822" s="9">
        <v>0.27979274611399002</v>
      </c>
      <c r="H1822" s="10">
        <v>0.86666666666666703</v>
      </c>
      <c r="I1822" s="1">
        <v>-0.48650072293744401</v>
      </c>
      <c r="J1822" s="11">
        <v>-187.78927905385399</v>
      </c>
    </row>
    <row r="1823" spans="1:10" x14ac:dyDescent="0.2">
      <c r="A1823" s="1">
        <v>22</v>
      </c>
      <c r="B1823" s="1">
        <v>5533</v>
      </c>
      <c r="C1823" s="1" t="s">
        <v>1887</v>
      </c>
      <c r="D1823" s="1">
        <v>805</v>
      </c>
      <c r="E1823" s="1">
        <v>199</v>
      </c>
      <c r="F1823" s="1">
        <v>497</v>
      </c>
      <c r="G1823" s="9">
        <v>0.24720496894409899</v>
      </c>
      <c r="H1823" s="10">
        <v>2.0201207243460799</v>
      </c>
      <c r="I1823" s="1">
        <v>-0.46841725359756098</v>
      </c>
      <c r="J1823" s="11">
        <v>-377.07588914603599</v>
      </c>
    </row>
    <row r="1824" spans="1:10" x14ac:dyDescent="0.2">
      <c r="A1824" s="1">
        <v>22</v>
      </c>
      <c r="B1824" s="1">
        <v>5534</v>
      </c>
      <c r="C1824" s="1" t="s">
        <v>1888</v>
      </c>
      <c r="D1824" s="1">
        <v>261</v>
      </c>
      <c r="E1824" s="1">
        <v>91</v>
      </c>
      <c r="F1824" s="1">
        <v>199</v>
      </c>
      <c r="G1824" s="9">
        <v>0.34865900383141801</v>
      </c>
      <c r="H1824" s="10">
        <v>1.76884422110553</v>
      </c>
      <c r="I1824" s="1">
        <v>-0.36908872693067202</v>
      </c>
      <c r="J1824" s="11">
        <v>-96.3321577289055</v>
      </c>
    </row>
    <row r="1825" spans="1:10" x14ac:dyDescent="0.2">
      <c r="A1825" s="1">
        <v>22</v>
      </c>
      <c r="B1825" s="1">
        <v>5535</v>
      </c>
      <c r="C1825" s="1" t="s">
        <v>1889</v>
      </c>
      <c r="D1825" s="1">
        <v>777</v>
      </c>
      <c r="E1825" s="1">
        <v>331</v>
      </c>
      <c r="F1825" s="1">
        <v>413</v>
      </c>
      <c r="G1825" s="9">
        <v>0.42599742599742602</v>
      </c>
      <c r="H1825" s="10">
        <v>2.68280871670702</v>
      </c>
      <c r="I1825" s="1">
        <v>-0.215000805800594</v>
      </c>
      <c r="J1825" s="11">
        <v>-167.05562610706201</v>
      </c>
    </row>
    <row r="1826" spans="1:10" x14ac:dyDescent="0.2">
      <c r="A1826" s="1">
        <v>22</v>
      </c>
      <c r="B1826" s="1">
        <v>5537</v>
      </c>
      <c r="C1826" s="1" t="s">
        <v>1890</v>
      </c>
      <c r="D1826" s="1">
        <v>944</v>
      </c>
      <c r="E1826" s="1">
        <v>149</v>
      </c>
      <c r="F1826" s="1">
        <v>714</v>
      </c>
      <c r="G1826" s="9">
        <v>0.15783898305084701</v>
      </c>
      <c r="H1826" s="10">
        <v>1.5308123249299701</v>
      </c>
      <c r="I1826" s="1">
        <v>-0.59608103398172796</v>
      </c>
      <c r="J1826" s="11">
        <v>-562.70049607875103</v>
      </c>
    </row>
    <row r="1827" spans="1:10" x14ac:dyDescent="0.2">
      <c r="A1827" s="1">
        <v>22</v>
      </c>
      <c r="B1827" s="1">
        <v>5539</v>
      </c>
      <c r="C1827" s="1" t="s">
        <v>1891</v>
      </c>
      <c r="D1827" s="1">
        <v>930</v>
      </c>
      <c r="E1827" s="1">
        <v>141</v>
      </c>
      <c r="F1827" s="1">
        <v>895</v>
      </c>
      <c r="G1827" s="9">
        <v>0.15161290322580601</v>
      </c>
      <c r="H1827" s="10">
        <v>1.1966480446927401</v>
      </c>
      <c r="I1827" s="1">
        <v>-0.61719271823506405</v>
      </c>
      <c r="J1827" s="11">
        <v>-573.98922795860904</v>
      </c>
    </row>
    <row r="1828" spans="1:10" x14ac:dyDescent="0.2">
      <c r="A1828" s="1">
        <v>22</v>
      </c>
      <c r="B1828" s="1">
        <v>5540</v>
      </c>
      <c r="C1828" s="1" t="s">
        <v>1892</v>
      </c>
      <c r="D1828" s="1">
        <v>1631</v>
      </c>
      <c r="E1828" s="1">
        <v>264</v>
      </c>
      <c r="F1828" s="1">
        <v>1184</v>
      </c>
      <c r="G1828" s="9">
        <v>0.16186388718577599</v>
      </c>
      <c r="H1828" s="10">
        <v>1.6005067567567599</v>
      </c>
      <c r="I1828" s="1">
        <v>-0.56112015050227304</v>
      </c>
      <c r="J1828" s="11">
        <v>-915.18696546920705</v>
      </c>
    </row>
    <row r="1829" spans="1:10" x14ac:dyDescent="0.2">
      <c r="A1829" s="1">
        <v>22</v>
      </c>
      <c r="B1829" s="1">
        <v>5541</v>
      </c>
      <c r="C1829" s="1" t="s">
        <v>1893</v>
      </c>
      <c r="D1829" s="1">
        <v>961</v>
      </c>
      <c r="E1829" s="1">
        <v>267</v>
      </c>
      <c r="F1829" s="1">
        <v>1063</v>
      </c>
      <c r="G1829" s="9">
        <v>0.27783558792924001</v>
      </c>
      <c r="H1829" s="10">
        <v>1.1552210724365</v>
      </c>
      <c r="I1829" s="1">
        <v>-0.45542440411638602</v>
      </c>
      <c r="J1829" s="11">
        <v>-437.66285235584701</v>
      </c>
    </row>
    <row r="1830" spans="1:10" x14ac:dyDescent="0.2">
      <c r="A1830" s="1">
        <v>22</v>
      </c>
      <c r="B1830" s="1">
        <v>5551</v>
      </c>
      <c r="C1830" s="1" t="s">
        <v>1894</v>
      </c>
      <c r="D1830" s="1">
        <v>510</v>
      </c>
      <c r="E1830" s="1">
        <v>142</v>
      </c>
      <c r="F1830" s="1">
        <v>742</v>
      </c>
      <c r="G1830" s="9">
        <v>0.27843137254902001</v>
      </c>
      <c r="H1830" s="10">
        <v>0.87870619946091599</v>
      </c>
      <c r="I1830" s="1">
        <v>-0.48289204772802102</v>
      </c>
      <c r="J1830" s="11">
        <v>-246.27494434129099</v>
      </c>
    </row>
    <row r="1831" spans="1:10" x14ac:dyDescent="0.2">
      <c r="A1831" s="1">
        <v>22</v>
      </c>
      <c r="B1831" s="1">
        <v>5552</v>
      </c>
      <c r="C1831" s="1" t="s">
        <v>1895</v>
      </c>
      <c r="D1831" s="1">
        <v>596</v>
      </c>
      <c r="E1831" s="1">
        <v>196</v>
      </c>
      <c r="F1831" s="1">
        <v>1678</v>
      </c>
      <c r="G1831" s="9">
        <v>0.32885906040268498</v>
      </c>
      <c r="H1831" s="10">
        <v>0.47199046483909401</v>
      </c>
      <c r="I1831" s="1">
        <v>-0.430019249029374</v>
      </c>
      <c r="J1831" s="11">
        <v>-256.29147242150702</v>
      </c>
    </row>
    <row r="1832" spans="1:10" x14ac:dyDescent="0.2">
      <c r="A1832" s="1">
        <v>22</v>
      </c>
      <c r="B1832" s="1">
        <v>5553</v>
      </c>
      <c r="C1832" s="1" t="s">
        <v>1896</v>
      </c>
      <c r="D1832" s="1">
        <v>1003</v>
      </c>
      <c r="E1832" s="1">
        <v>363</v>
      </c>
      <c r="F1832" s="1">
        <v>386</v>
      </c>
      <c r="G1832" s="9">
        <v>0.361914257228315</v>
      </c>
      <c r="H1832" s="10">
        <v>3.53886010362694</v>
      </c>
      <c r="I1832" s="1">
        <v>-0.25617851105977402</v>
      </c>
      <c r="J1832" s="11">
        <v>-256.947046592954</v>
      </c>
    </row>
    <row r="1833" spans="1:10" x14ac:dyDescent="0.2">
      <c r="A1833" s="1">
        <v>22</v>
      </c>
      <c r="B1833" s="1">
        <v>5554</v>
      </c>
      <c r="C1833" s="1" t="s">
        <v>1897</v>
      </c>
      <c r="D1833" s="1">
        <v>934</v>
      </c>
      <c r="E1833" s="1">
        <v>175</v>
      </c>
      <c r="F1833" s="1">
        <v>1136</v>
      </c>
      <c r="G1833" s="9">
        <v>0.18736616702355499</v>
      </c>
      <c r="H1833" s="10">
        <v>0.97623239436619702</v>
      </c>
      <c r="I1833" s="1">
        <v>-0.57940499219628006</v>
      </c>
      <c r="J1833" s="11">
        <v>-541.16426271132502</v>
      </c>
    </row>
    <row r="1834" spans="1:10" x14ac:dyDescent="0.2">
      <c r="A1834" s="1">
        <v>22</v>
      </c>
      <c r="B1834" s="1">
        <v>5555</v>
      </c>
      <c r="C1834" s="1" t="s">
        <v>1898</v>
      </c>
      <c r="D1834" s="1">
        <v>332</v>
      </c>
      <c r="E1834" s="1">
        <v>115</v>
      </c>
      <c r="F1834" s="1">
        <v>406</v>
      </c>
      <c r="G1834" s="9">
        <v>0.34638554216867501</v>
      </c>
      <c r="H1834" s="10">
        <v>1.1009852216748801</v>
      </c>
      <c r="I1834" s="1">
        <v>-0.39430699656756502</v>
      </c>
      <c r="J1834" s="11">
        <v>-130.90992286043101</v>
      </c>
    </row>
    <row r="1835" spans="1:10" x14ac:dyDescent="0.2">
      <c r="A1835" s="1">
        <v>22</v>
      </c>
      <c r="B1835" s="1">
        <v>5556</v>
      </c>
      <c r="C1835" s="1" t="s">
        <v>1899</v>
      </c>
      <c r="D1835" s="1">
        <v>412</v>
      </c>
      <c r="E1835" s="1">
        <v>65</v>
      </c>
      <c r="F1835" s="1">
        <v>680</v>
      </c>
      <c r="G1835" s="9">
        <v>0.15776699029126201</v>
      </c>
      <c r="H1835" s="10">
        <v>0.70147058823529396</v>
      </c>
      <c r="I1835" s="1">
        <v>-0.64839231884533799</v>
      </c>
      <c r="J1835" s="11">
        <v>-267.13763536427899</v>
      </c>
    </row>
    <row r="1836" spans="1:10" x14ac:dyDescent="0.2">
      <c r="A1836" s="1">
        <v>22</v>
      </c>
      <c r="B1836" s="1">
        <v>5557</v>
      </c>
      <c r="C1836" s="1" t="s">
        <v>1900</v>
      </c>
      <c r="D1836" s="1">
        <v>183</v>
      </c>
      <c r="E1836" s="1">
        <v>31</v>
      </c>
      <c r="F1836" s="1">
        <v>792</v>
      </c>
      <c r="G1836" s="9">
        <v>0.16939890710382499</v>
      </c>
      <c r="H1836" s="10">
        <v>0.27020202020202</v>
      </c>
      <c r="I1836" s="1">
        <v>-0.65872416723612903</v>
      </c>
      <c r="J1836" s="11">
        <v>-120.546522604212</v>
      </c>
    </row>
    <row r="1837" spans="1:10" x14ac:dyDescent="0.2">
      <c r="A1837" s="1">
        <v>22</v>
      </c>
      <c r="B1837" s="1">
        <v>5559</v>
      </c>
      <c r="C1837" s="1" t="s">
        <v>1901</v>
      </c>
      <c r="D1837" s="1">
        <v>384</v>
      </c>
      <c r="E1837" s="1">
        <v>101</v>
      </c>
      <c r="F1837" s="1">
        <v>474</v>
      </c>
      <c r="G1837" s="9">
        <v>0.26302083333333298</v>
      </c>
      <c r="H1837" s="10">
        <v>1.0232067510548499</v>
      </c>
      <c r="I1837" s="1">
        <v>-0.50223410193268703</v>
      </c>
      <c r="J1837" s="11">
        <v>-192.85789514215199</v>
      </c>
    </row>
    <row r="1838" spans="1:10" x14ac:dyDescent="0.2">
      <c r="A1838" s="1">
        <v>22</v>
      </c>
      <c r="B1838" s="1">
        <v>5560</v>
      </c>
      <c r="C1838" s="1" t="s">
        <v>1902</v>
      </c>
      <c r="D1838" s="1">
        <v>226</v>
      </c>
      <c r="E1838" s="1">
        <v>19</v>
      </c>
      <c r="F1838" s="1">
        <v>344</v>
      </c>
      <c r="G1838" s="9">
        <v>8.4070796460176997E-2</v>
      </c>
      <c r="H1838" s="10">
        <v>0.712209302325581</v>
      </c>
      <c r="I1838" s="1">
        <v>-0.74998843876397303</v>
      </c>
      <c r="J1838" s="11">
        <v>-169.49738716065801</v>
      </c>
    </row>
    <row r="1839" spans="1:10" x14ac:dyDescent="0.2">
      <c r="A1839" s="1">
        <v>22</v>
      </c>
      <c r="B1839" s="1">
        <v>5561</v>
      </c>
      <c r="C1839" s="1" t="s">
        <v>1903</v>
      </c>
      <c r="D1839" s="1">
        <v>3257</v>
      </c>
      <c r="E1839" s="1">
        <v>1462</v>
      </c>
      <c r="F1839" s="1">
        <v>766</v>
      </c>
      <c r="G1839" s="9">
        <v>0.448879336813018</v>
      </c>
      <c r="H1839" s="10">
        <v>6.1605744125326396</v>
      </c>
      <c r="I1839" s="1">
        <v>4.3212278050181303E-2</v>
      </c>
      <c r="J1839" s="11">
        <v>140.74238960944001</v>
      </c>
    </row>
    <row r="1840" spans="1:10" x14ac:dyDescent="0.2">
      <c r="A1840" s="1">
        <v>22</v>
      </c>
      <c r="B1840" s="1">
        <v>5562</v>
      </c>
      <c r="C1840" s="1" t="s">
        <v>1904</v>
      </c>
      <c r="D1840" s="1">
        <v>110</v>
      </c>
      <c r="E1840" s="1">
        <v>24</v>
      </c>
      <c r="F1840" s="1">
        <v>551</v>
      </c>
      <c r="G1840" s="9">
        <v>0.218181818181818</v>
      </c>
      <c r="H1840" s="10">
        <v>0.24319419237749501</v>
      </c>
      <c r="I1840" s="1">
        <v>-0.59997802015963297</v>
      </c>
      <c r="J1840" s="11">
        <v>-65.997582217559597</v>
      </c>
    </row>
    <row r="1841" spans="1:10" x14ac:dyDescent="0.2">
      <c r="A1841" s="1">
        <v>22</v>
      </c>
      <c r="B1841" s="1">
        <v>5563</v>
      </c>
      <c r="C1841" s="1" t="s">
        <v>1905</v>
      </c>
      <c r="D1841" s="1">
        <v>148</v>
      </c>
      <c r="E1841" s="1">
        <v>26</v>
      </c>
      <c r="F1841" s="1">
        <v>322</v>
      </c>
      <c r="G1841" s="9">
        <v>0.17567567567567599</v>
      </c>
      <c r="H1841" s="10">
        <v>0.54037267080745299</v>
      </c>
      <c r="I1841" s="1">
        <v>-0.64189112249707003</v>
      </c>
      <c r="J1841" s="11">
        <v>-94.999886129566406</v>
      </c>
    </row>
    <row r="1842" spans="1:10" x14ac:dyDescent="0.2">
      <c r="A1842" s="1">
        <v>22</v>
      </c>
      <c r="B1842" s="1">
        <v>5564</v>
      </c>
      <c r="C1842" s="1" t="s">
        <v>1906</v>
      </c>
      <c r="D1842" s="1">
        <v>102</v>
      </c>
      <c r="E1842" s="1">
        <v>24</v>
      </c>
      <c r="F1842" s="1">
        <v>201</v>
      </c>
      <c r="G1842" s="9">
        <v>0.23529411764705899</v>
      </c>
      <c r="H1842" s="10">
        <v>0.62686567164179097</v>
      </c>
      <c r="I1842" s="1">
        <v>-0.56389488735688997</v>
      </c>
      <c r="J1842" s="11">
        <v>-57.517278510402797</v>
      </c>
    </row>
    <row r="1843" spans="1:10" x14ac:dyDescent="0.2">
      <c r="A1843" s="1">
        <v>22</v>
      </c>
      <c r="B1843" s="1">
        <v>5565</v>
      </c>
      <c r="C1843" s="1" t="s">
        <v>1907</v>
      </c>
      <c r="D1843" s="1">
        <v>500</v>
      </c>
      <c r="E1843" s="1">
        <v>131</v>
      </c>
      <c r="F1843" s="1">
        <v>513</v>
      </c>
      <c r="G1843" s="9">
        <v>0.26200000000000001</v>
      </c>
      <c r="H1843" s="10">
        <v>1.23001949317739</v>
      </c>
      <c r="I1843" s="1">
        <v>-0.49118241098947202</v>
      </c>
      <c r="J1843" s="11">
        <v>-245.59120549473599</v>
      </c>
    </row>
    <row r="1844" spans="1:10" x14ac:dyDescent="0.2">
      <c r="A1844" s="1">
        <v>22</v>
      </c>
      <c r="B1844" s="1">
        <v>5566</v>
      </c>
      <c r="C1844" s="1" t="s">
        <v>1908</v>
      </c>
      <c r="D1844" s="1">
        <v>377</v>
      </c>
      <c r="E1844" s="1">
        <v>135</v>
      </c>
      <c r="F1844" s="1">
        <v>3181</v>
      </c>
      <c r="G1844" s="9">
        <v>0.358090185676393</v>
      </c>
      <c r="H1844" s="10">
        <v>0.16095567431625299</v>
      </c>
      <c r="I1844" s="1">
        <v>-0.41283412443795803</v>
      </c>
      <c r="J1844" s="11">
        <v>-155.63846491311</v>
      </c>
    </row>
    <row r="1845" spans="1:10" x14ac:dyDescent="0.2">
      <c r="A1845" s="1">
        <v>22</v>
      </c>
      <c r="B1845" s="1">
        <v>5568</v>
      </c>
      <c r="C1845" s="1" t="s">
        <v>1909</v>
      </c>
      <c r="D1845" s="1">
        <v>4766</v>
      </c>
      <c r="E1845" s="1">
        <v>1707</v>
      </c>
      <c r="F1845" s="1">
        <v>3875</v>
      </c>
      <c r="G1845" s="9">
        <v>0.35816198069660099</v>
      </c>
      <c r="H1845" s="10">
        <v>1.6704516129032301</v>
      </c>
      <c r="I1845" s="1">
        <v>-0.182403617586509</v>
      </c>
      <c r="J1845" s="11">
        <v>-869.33564141730301</v>
      </c>
    </row>
    <row r="1846" spans="1:10" x14ac:dyDescent="0.2">
      <c r="A1846" s="1">
        <v>22</v>
      </c>
      <c r="B1846" s="1">
        <v>5571</v>
      </c>
      <c r="C1846" s="1" t="s">
        <v>1910</v>
      </c>
      <c r="D1846" s="1">
        <v>760</v>
      </c>
      <c r="E1846" s="1">
        <v>98</v>
      </c>
      <c r="F1846" s="1">
        <v>1429</v>
      </c>
      <c r="G1846" s="9">
        <v>0.128947368421053</v>
      </c>
      <c r="H1846" s="10">
        <v>0.60041987403778896</v>
      </c>
      <c r="I1846" s="1">
        <v>-0.67543832090226297</v>
      </c>
      <c r="J1846" s="11">
        <v>-513.33312388572006</v>
      </c>
    </row>
    <row r="1847" spans="1:10" x14ac:dyDescent="0.2">
      <c r="A1847" s="1">
        <v>22</v>
      </c>
      <c r="B1847" s="1">
        <v>5581</v>
      </c>
      <c r="C1847" s="1" t="s">
        <v>1911</v>
      </c>
      <c r="D1847" s="1">
        <v>3575</v>
      </c>
      <c r="E1847" s="1">
        <v>536</v>
      </c>
      <c r="F1847" s="1">
        <v>256</v>
      </c>
      <c r="G1847" s="9">
        <v>0.14993006993006999</v>
      </c>
      <c r="H1847" s="10">
        <v>16.05859375</v>
      </c>
      <c r="I1847" s="1">
        <v>4.3964111972286203E-2</v>
      </c>
      <c r="J1847" s="11">
        <v>157.17170030092299</v>
      </c>
    </row>
    <row r="1848" spans="1:10" x14ac:dyDescent="0.2">
      <c r="A1848" s="1">
        <v>22</v>
      </c>
      <c r="B1848" s="1">
        <v>5582</v>
      </c>
      <c r="C1848" s="1" t="s">
        <v>1912</v>
      </c>
      <c r="D1848" s="1">
        <v>4095</v>
      </c>
      <c r="E1848" s="1">
        <v>2079</v>
      </c>
      <c r="F1848" s="1">
        <v>454</v>
      </c>
      <c r="G1848" s="9">
        <v>0.507692307692308</v>
      </c>
      <c r="H1848" s="10">
        <v>13.5991189427313</v>
      </c>
      <c r="I1848" s="1">
        <v>0.43152283438580102</v>
      </c>
      <c r="J1848" s="11">
        <v>1767.08600680985</v>
      </c>
    </row>
    <row r="1849" spans="1:10" x14ac:dyDescent="0.2">
      <c r="A1849" s="1">
        <v>22</v>
      </c>
      <c r="B1849" s="1">
        <v>5583</v>
      </c>
      <c r="C1849" s="1" t="s">
        <v>1913</v>
      </c>
      <c r="D1849" s="1">
        <v>7571</v>
      </c>
      <c r="E1849" s="1">
        <v>8536</v>
      </c>
      <c r="F1849" s="1">
        <v>550</v>
      </c>
      <c r="G1849" s="9">
        <v>1.1274600449082</v>
      </c>
      <c r="H1849" s="10">
        <v>29.285454545454499</v>
      </c>
      <c r="I1849" s="1">
        <v>1.95462677202237</v>
      </c>
      <c r="J1849" s="11">
        <v>14798.4792909814</v>
      </c>
    </row>
    <row r="1850" spans="1:10" x14ac:dyDescent="0.2">
      <c r="A1850" s="1">
        <v>22</v>
      </c>
      <c r="B1850" s="1">
        <v>5584</v>
      </c>
      <c r="C1850" s="1" t="s">
        <v>1914</v>
      </c>
      <c r="D1850" s="1">
        <v>9011</v>
      </c>
      <c r="E1850" s="1">
        <v>2440</v>
      </c>
      <c r="F1850" s="1">
        <v>461</v>
      </c>
      <c r="G1850" s="9">
        <v>0.27078015758517399</v>
      </c>
      <c r="H1850" s="10">
        <v>24.8394793926247</v>
      </c>
      <c r="I1850" s="1">
        <v>0.74426564714807797</v>
      </c>
      <c r="J1850" s="11">
        <v>6706.5777464513303</v>
      </c>
    </row>
    <row r="1851" spans="1:10" x14ac:dyDescent="0.2">
      <c r="A1851" s="1">
        <v>22</v>
      </c>
      <c r="B1851" s="1">
        <v>5585</v>
      </c>
      <c r="C1851" s="1" t="s">
        <v>1915</v>
      </c>
      <c r="D1851" s="1">
        <v>1397</v>
      </c>
      <c r="E1851" s="1">
        <v>123</v>
      </c>
      <c r="F1851" s="1">
        <v>192</v>
      </c>
      <c r="G1851" s="9">
        <v>8.8045812455261302E-2</v>
      </c>
      <c r="H1851" s="10">
        <v>7.9166666666666696</v>
      </c>
      <c r="I1851" s="1">
        <v>-0.42773203891832801</v>
      </c>
      <c r="J1851" s="11">
        <v>-597.541658368904</v>
      </c>
    </row>
    <row r="1852" spans="1:10" x14ac:dyDescent="0.2">
      <c r="A1852" s="1">
        <v>22</v>
      </c>
      <c r="B1852" s="1">
        <v>5586</v>
      </c>
      <c r="C1852" s="1" t="s">
        <v>1916</v>
      </c>
      <c r="D1852" s="1">
        <v>133897</v>
      </c>
      <c r="E1852" s="1">
        <v>115851</v>
      </c>
      <c r="F1852" s="1">
        <v>4128</v>
      </c>
      <c r="G1852" s="9">
        <v>0.86522476231730405</v>
      </c>
      <c r="H1852" s="10">
        <v>60.500968992248097</v>
      </c>
      <c r="I1852" s="1">
        <v>7.7877319741708497</v>
      </c>
      <c r="J1852" s="11">
        <v>1042753.94814555</v>
      </c>
    </row>
    <row r="1853" spans="1:10" x14ac:dyDescent="0.2">
      <c r="A1853" s="1">
        <v>22</v>
      </c>
      <c r="B1853" s="1">
        <v>5587</v>
      </c>
      <c r="C1853" s="1" t="s">
        <v>1917</v>
      </c>
      <c r="D1853" s="1">
        <v>6954</v>
      </c>
      <c r="E1853" s="1">
        <v>7399</v>
      </c>
      <c r="F1853" s="1">
        <v>972</v>
      </c>
      <c r="G1853" s="9">
        <v>1.0639919470808199</v>
      </c>
      <c r="H1853" s="10">
        <v>14.766460905349801</v>
      </c>
      <c r="I1853" s="1">
        <v>1.3029040424783001</v>
      </c>
      <c r="J1853" s="11">
        <v>9060.3947113941194</v>
      </c>
    </row>
    <row r="1854" spans="1:10" x14ac:dyDescent="0.2">
      <c r="A1854" s="1">
        <v>22</v>
      </c>
      <c r="B1854" s="1">
        <v>5588</v>
      </c>
      <c r="C1854" s="1" t="s">
        <v>1918</v>
      </c>
      <c r="D1854" s="1">
        <v>1462</v>
      </c>
      <c r="E1854" s="1">
        <v>1495</v>
      </c>
      <c r="F1854" s="1">
        <v>49</v>
      </c>
      <c r="G1854" s="9">
        <v>1.0225718194254401</v>
      </c>
      <c r="H1854" s="10">
        <v>60.346938775510203</v>
      </c>
      <c r="I1854" s="1">
        <v>2.74599705315247</v>
      </c>
      <c r="J1854" s="11">
        <v>4014.6476917089099</v>
      </c>
    </row>
    <row r="1855" spans="1:10" x14ac:dyDescent="0.2">
      <c r="A1855" s="1">
        <v>22</v>
      </c>
      <c r="B1855" s="1">
        <v>5589</v>
      </c>
      <c r="C1855" s="1" t="s">
        <v>1919</v>
      </c>
      <c r="D1855" s="1">
        <v>12058</v>
      </c>
      <c r="E1855" s="1">
        <v>6488</v>
      </c>
      <c r="F1855" s="1">
        <v>219</v>
      </c>
      <c r="G1855" s="9">
        <v>0.53806601426438905</v>
      </c>
      <c r="H1855" s="10">
        <v>84.684931506849296</v>
      </c>
      <c r="I1855" s="1">
        <v>3.4578028157218199</v>
      </c>
      <c r="J1855" s="11">
        <v>41694.186351973702</v>
      </c>
    </row>
    <row r="1856" spans="1:10" x14ac:dyDescent="0.2">
      <c r="A1856" s="1">
        <v>22</v>
      </c>
      <c r="B1856" s="1">
        <v>5590</v>
      </c>
      <c r="C1856" s="1" t="s">
        <v>1920</v>
      </c>
      <c r="D1856" s="1">
        <v>17624</v>
      </c>
      <c r="E1856" s="1">
        <v>6102</v>
      </c>
      <c r="F1856" s="1">
        <v>591</v>
      </c>
      <c r="G1856" s="9">
        <v>0.34623241034952301</v>
      </c>
      <c r="H1856" s="10">
        <v>40.1455160744501</v>
      </c>
      <c r="I1856" s="1">
        <v>1.75722062509411</v>
      </c>
      <c r="J1856" s="11">
        <v>30969.256296658699</v>
      </c>
    </row>
    <row r="1857" spans="1:10" x14ac:dyDescent="0.2">
      <c r="A1857" s="1">
        <v>22</v>
      </c>
      <c r="B1857" s="1">
        <v>5591</v>
      </c>
      <c r="C1857" s="1" t="s">
        <v>1921</v>
      </c>
      <c r="D1857" s="1">
        <v>20446</v>
      </c>
      <c r="E1857" s="1">
        <v>12883</v>
      </c>
      <c r="F1857" s="1">
        <v>295</v>
      </c>
      <c r="G1857" s="9">
        <v>0.63009879683067604</v>
      </c>
      <c r="H1857" s="10">
        <v>112.979661016949</v>
      </c>
      <c r="I1857" s="1">
        <v>4.9714349470994099</v>
      </c>
      <c r="J1857" s="11">
        <v>101645.958928394</v>
      </c>
    </row>
    <row r="1858" spans="1:10" x14ac:dyDescent="0.2">
      <c r="A1858" s="1">
        <v>22</v>
      </c>
      <c r="B1858" s="1">
        <v>5592</v>
      </c>
      <c r="C1858" s="1" t="s">
        <v>1922</v>
      </c>
      <c r="D1858" s="1">
        <v>3291</v>
      </c>
      <c r="E1858" s="1">
        <v>1401</v>
      </c>
      <c r="F1858" s="1">
        <v>289</v>
      </c>
      <c r="G1858" s="9">
        <v>0.425706472196901</v>
      </c>
      <c r="H1858" s="10">
        <v>16.235294117647101</v>
      </c>
      <c r="I1858" s="1">
        <v>0.39353582194347497</v>
      </c>
      <c r="J1858" s="11">
        <v>1295.12639001598</v>
      </c>
    </row>
    <row r="1859" spans="1:10" x14ac:dyDescent="0.2">
      <c r="A1859" s="1">
        <v>22</v>
      </c>
      <c r="B1859" s="1">
        <v>5601</v>
      </c>
      <c r="C1859" s="1" t="s">
        <v>1923</v>
      </c>
      <c r="D1859" s="1">
        <v>2187</v>
      </c>
      <c r="E1859" s="1">
        <v>816</v>
      </c>
      <c r="F1859" s="1">
        <v>220</v>
      </c>
      <c r="G1859" s="9">
        <v>0.37311385459533603</v>
      </c>
      <c r="H1859" s="10">
        <v>13.65</v>
      </c>
      <c r="I1859" s="1">
        <v>0.18514081991984799</v>
      </c>
      <c r="J1859" s="11">
        <v>404.90297316470901</v>
      </c>
    </row>
    <row r="1860" spans="1:10" x14ac:dyDescent="0.2">
      <c r="A1860" s="1">
        <v>22</v>
      </c>
      <c r="B1860" s="1">
        <v>5604</v>
      </c>
      <c r="C1860" s="1" t="s">
        <v>1924</v>
      </c>
      <c r="D1860" s="1">
        <v>2073</v>
      </c>
      <c r="E1860" s="1">
        <v>693</v>
      </c>
      <c r="F1860" s="1">
        <v>1842</v>
      </c>
      <c r="G1860" s="9">
        <v>0.33429811866859599</v>
      </c>
      <c r="H1860" s="10">
        <v>1.50162866449511</v>
      </c>
      <c r="I1860" s="1">
        <v>-0.32590940707166499</v>
      </c>
      <c r="J1860" s="11">
        <v>-675.61020085956204</v>
      </c>
    </row>
    <row r="1861" spans="1:10" x14ac:dyDescent="0.2">
      <c r="A1861" s="1">
        <v>22</v>
      </c>
      <c r="B1861" s="1">
        <v>5606</v>
      </c>
      <c r="C1861" s="1" t="s">
        <v>1925</v>
      </c>
      <c r="D1861" s="1">
        <v>9651</v>
      </c>
      <c r="E1861" s="1">
        <v>2829</v>
      </c>
      <c r="F1861" s="1">
        <v>840</v>
      </c>
      <c r="G1861" s="9">
        <v>0.29313024557040701</v>
      </c>
      <c r="H1861" s="10">
        <v>14.8571428571429</v>
      </c>
      <c r="I1861" s="1">
        <v>0.42301619129453699</v>
      </c>
      <c r="J1861" s="11">
        <v>4082.5292621835802</v>
      </c>
    </row>
    <row r="1862" spans="1:10" x14ac:dyDescent="0.2">
      <c r="A1862" s="1">
        <v>22</v>
      </c>
      <c r="B1862" s="1">
        <v>5607</v>
      </c>
      <c r="C1862" s="1" t="s">
        <v>1926</v>
      </c>
      <c r="D1862" s="1">
        <v>2811</v>
      </c>
      <c r="E1862" s="1">
        <v>1639</v>
      </c>
      <c r="F1862" s="1">
        <v>2218</v>
      </c>
      <c r="G1862" s="9">
        <v>0.583066524368552</v>
      </c>
      <c r="H1862" s="10">
        <v>2.0063119927862898</v>
      </c>
      <c r="I1862" s="1">
        <v>4.1729257253455297E-2</v>
      </c>
      <c r="J1862" s="11">
        <v>117.300942139463</v>
      </c>
    </row>
    <row r="1863" spans="1:10" x14ac:dyDescent="0.2">
      <c r="A1863" s="1">
        <v>22</v>
      </c>
      <c r="B1863" s="1">
        <v>5609</v>
      </c>
      <c r="C1863" s="1" t="s">
        <v>1927</v>
      </c>
      <c r="D1863" s="1">
        <v>352</v>
      </c>
      <c r="E1863" s="1">
        <v>128</v>
      </c>
      <c r="F1863" s="1">
        <v>29</v>
      </c>
      <c r="G1863" s="9">
        <v>0.36363636363636398</v>
      </c>
      <c r="H1863" s="10">
        <v>16.551724137931</v>
      </c>
      <c r="I1863" s="1">
        <v>0.209476624872311</v>
      </c>
      <c r="J1863" s="11">
        <v>73.735771955053494</v>
      </c>
    </row>
    <row r="1864" spans="1:10" x14ac:dyDescent="0.2">
      <c r="A1864" s="1">
        <v>22</v>
      </c>
      <c r="B1864" s="1">
        <v>5610</v>
      </c>
      <c r="C1864" s="1" t="s">
        <v>1928</v>
      </c>
      <c r="D1864" s="1">
        <v>377</v>
      </c>
      <c r="E1864" s="1">
        <v>66</v>
      </c>
      <c r="F1864" s="1">
        <v>87</v>
      </c>
      <c r="G1864" s="9">
        <v>0.17506631299734701</v>
      </c>
      <c r="H1864" s="10">
        <v>5.0919540229885101</v>
      </c>
      <c r="I1864" s="1">
        <v>-0.462509112419906</v>
      </c>
      <c r="J1864" s="11">
        <v>-174.365935382305</v>
      </c>
    </row>
    <row r="1865" spans="1:10" x14ac:dyDescent="0.2">
      <c r="A1865" s="1">
        <v>22</v>
      </c>
      <c r="B1865" s="1">
        <v>5611</v>
      </c>
      <c r="C1865" s="1" t="s">
        <v>1929</v>
      </c>
      <c r="D1865" s="1">
        <v>3333</v>
      </c>
      <c r="E1865" s="1">
        <v>1449</v>
      </c>
      <c r="F1865" s="1">
        <v>1609</v>
      </c>
      <c r="G1865" s="9">
        <v>0.43474347434743499</v>
      </c>
      <c r="H1865" s="10">
        <v>2.9720323182100699</v>
      </c>
      <c r="I1865" s="1">
        <v>-9.1802195378022505E-2</v>
      </c>
      <c r="J1865" s="11">
        <v>-305.976717194949</v>
      </c>
    </row>
    <row r="1866" spans="1:10" x14ac:dyDescent="0.2">
      <c r="A1866" s="1">
        <v>22</v>
      </c>
      <c r="B1866" s="1">
        <v>5613</v>
      </c>
      <c r="C1866" s="1" t="s">
        <v>1930</v>
      </c>
      <c r="D1866" s="1">
        <v>5189</v>
      </c>
      <c r="E1866" s="1">
        <v>1885</v>
      </c>
      <c r="F1866" s="1">
        <v>960</v>
      </c>
      <c r="G1866" s="9">
        <v>0.36326845249566397</v>
      </c>
      <c r="H1866" s="10">
        <v>7.3687500000000004</v>
      </c>
      <c r="I1866" s="1">
        <v>5.5100323857059097E-2</v>
      </c>
      <c r="J1866" s="11">
        <v>285.91558049427999</v>
      </c>
    </row>
    <row r="1867" spans="1:10" x14ac:dyDescent="0.2">
      <c r="A1867" s="1">
        <v>22</v>
      </c>
      <c r="B1867" s="1">
        <v>5621</v>
      </c>
      <c r="C1867" s="1" t="s">
        <v>1931</v>
      </c>
      <c r="D1867" s="1">
        <v>537</v>
      </c>
      <c r="E1867" s="1">
        <v>1493</v>
      </c>
      <c r="F1867" s="1">
        <v>388</v>
      </c>
      <c r="G1867" s="9">
        <v>2.7802607076350099</v>
      </c>
      <c r="H1867" s="10">
        <v>5.2319587628865998</v>
      </c>
      <c r="I1867" s="1">
        <v>2.8947638723773399</v>
      </c>
      <c r="J1867" s="11">
        <v>1554.48819946663</v>
      </c>
    </row>
    <row r="1868" spans="1:10" x14ac:dyDescent="0.2">
      <c r="A1868" s="1">
        <v>22</v>
      </c>
      <c r="B1868" s="1">
        <v>5622</v>
      </c>
      <c r="C1868" s="1" t="s">
        <v>1932</v>
      </c>
      <c r="D1868" s="1">
        <v>493</v>
      </c>
      <c r="E1868" s="1">
        <v>395</v>
      </c>
      <c r="F1868" s="1">
        <v>293</v>
      </c>
      <c r="G1868" s="9">
        <v>0.80121703853955395</v>
      </c>
      <c r="H1868" s="10">
        <v>3.0307167235494901</v>
      </c>
      <c r="I1868" s="1">
        <v>0.26871554067803599</v>
      </c>
      <c r="J1868" s="11">
        <v>132.476761554272</v>
      </c>
    </row>
    <row r="1869" spans="1:10" x14ac:dyDescent="0.2">
      <c r="A1869" s="1">
        <v>22</v>
      </c>
      <c r="B1869" s="1">
        <v>5623</v>
      </c>
      <c r="C1869" s="1" t="s">
        <v>1933</v>
      </c>
      <c r="D1869" s="1">
        <v>615</v>
      </c>
      <c r="E1869" s="1">
        <v>95</v>
      </c>
      <c r="F1869" s="1">
        <v>211</v>
      </c>
      <c r="G1869" s="9">
        <v>0.154471544715447</v>
      </c>
      <c r="H1869" s="10">
        <v>3.3649289099526101</v>
      </c>
      <c r="I1869" s="1">
        <v>-0.54446828065699104</v>
      </c>
      <c r="J1869" s="11">
        <v>-334.84799260404901</v>
      </c>
    </row>
    <row r="1870" spans="1:10" x14ac:dyDescent="0.2">
      <c r="A1870" s="1">
        <v>22</v>
      </c>
      <c r="B1870" s="1">
        <v>5624</v>
      </c>
      <c r="C1870" s="1" t="s">
        <v>1934</v>
      </c>
      <c r="D1870" s="1">
        <v>8180</v>
      </c>
      <c r="E1870" s="1">
        <v>6495</v>
      </c>
      <c r="F1870" s="1">
        <v>474</v>
      </c>
      <c r="G1870" s="9">
        <v>0.7940097799511</v>
      </c>
      <c r="H1870" s="10">
        <v>30.959915611814299</v>
      </c>
      <c r="I1870" s="1">
        <v>1.6134331171127501</v>
      </c>
      <c r="J1870" s="11">
        <v>13197.882897982299</v>
      </c>
    </row>
    <row r="1871" spans="1:10" x14ac:dyDescent="0.2">
      <c r="A1871" s="1">
        <v>22</v>
      </c>
      <c r="B1871" s="1">
        <v>5625</v>
      </c>
      <c r="C1871" s="1" t="s">
        <v>1935</v>
      </c>
      <c r="D1871" s="1">
        <v>388</v>
      </c>
      <c r="E1871" s="1">
        <v>87</v>
      </c>
      <c r="F1871" s="1">
        <v>304</v>
      </c>
      <c r="G1871" s="9">
        <v>0.22422680412371099</v>
      </c>
      <c r="H1871" s="10">
        <v>1.5625</v>
      </c>
      <c r="I1871" s="1">
        <v>-0.53162293035062402</v>
      </c>
      <c r="J1871" s="11">
        <v>-206.26969697604201</v>
      </c>
    </row>
    <row r="1872" spans="1:10" x14ac:dyDescent="0.2">
      <c r="A1872" s="1">
        <v>22</v>
      </c>
      <c r="B1872" s="1">
        <v>5627</v>
      </c>
      <c r="C1872" s="1" t="s">
        <v>1936</v>
      </c>
      <c r="D1872" s="1">
        <v>7215</v>
      </c>
      <c r="E1872" s="1">
        <v>3595</v>
      </c>
      <c r="F1872" s="1">
        <v>164</v>
      </c>
      <c r="G1872" s="9">
        <v>0.498267498267498</v>
      </c>
      <c r="H1872" s="10">
        <v>65.914634146341498</v>
      </c>
      <c r="I1872" s="1">
        <v>2.5095134166230602</v>
      </c>
      <c r="J1872" s="11">
        <v>18106.1393009354</v>
      </c>
    </row>
    <row r="1873" spans="1:10" x14ac:dyDescent="0.2">
      <c r="A1873" s="1">
        <v>22</v>
      </c>
      <c r="B1873" s="1">
        <v>5628</v>
      </c>
      <c r="C1873" s="1" t="s">
        <v>1937</v>
      </c>
      <c r="D1873" s="1">
        <v>332</v>
      </c>
      <c r="E1873" s="1">
        <v>48</v>
      </c>
      <c r="F1873" s="1">
        <v>86</v>
      </c>
      <c r="G1873" s="9">
        <v>0.14457831325301199</v>
      </c>
      <c r="H1873" s="10">
        <v>4.4186046511627897</v>
      </c>
      <c r="I1873" s="1">
        <v>-0.52875586013297005</v>
      </c>
      <c r="J1873" s="11">
        <v>-175.546945564146</v>
      </c>
    </row>
    <row r="1874" spans="1:10" x14ac:dyDescent="0.2">
      <c r="A1874" s="1">
        <v>22</v>
      </c>
      <c r="B1874" s="1">
        <v>5629</v>
      </c>
      <c r="C1874" s="1" t="s">
        <v>1938</v>
      </c>
      <c r="D1874" s="1">
        <v>155</v>
      </c>
      <c r="E1874" s="1">
        <v>53</v>
      </c>
      <c r="F1874" s="1">
        <v>101</v>
      </c>
      <c r="G1874" s="9">
        <v>0.341935483870968</v>
      </c>
      <c r="H1874" s="10">
        <v>2.0594059405940599</v>
      </c>
      <c r="I1874" s="1">
        <v>-0.370992709406536</v>
      </c>
      <c r="J1874" s="11">
        <v>-57.503869958013098</v>
      </c>
    </row>
    <row r="1875" spans="1:10" x14ac:dyDescent="0.2">
      <c r="A1875" s="1">
        <v>22</v>
      </c>
      <c r="B1875" s="1">
        <v>5631</v>
      </c>
      <c r="C1875" s="1" t="s">
        <v>1939</v>
      </c>
      <c r="D1875" s="1">
        <v>699</v>
      </c>
      <c r="E1875" s="1">
        <v>118</v>
      </c>
      <c r="F1875" s="1">
        <v>329</v>
      </c>
      <c r="G1875" s="9">
        <v>0.16881258941344801</v>
      </c>
      <c r="H1875" s="10">
        <v>2.48328267477204</v>
      </c>
      <c r="I1875" s="1">
        <v>-0.55587233852348705</v>
      </c>
      <c r="J1875" s="11">
        <v>-388.554764627917</v>
      </c>
    </row>
    <row r="1876" spans="1:10" x14ac:dyDescent="0.2">
      <c r="A1876" s="1">
        <v>22</v>
      </c>
      <c r="B1876" s="1">
        <v>5632</v>
      </c>
      <c r="C1876" s="1" t="s">
        <v>1940</v>
      </c>
      <c r="D1876" s="1">
        <v>1625</v>
      </c>
      <c r="E1876" s="1">
        <v>937</v>
      </c>
      <c r="F1876" s="1">
        <v>167</v>
      </c>
      <c r="G1876" s="9">
        <v>0.57661538461538497</v>
      </c>
      <c r="H1876" s="10">
        <v>15.3413173652695</v>
      </c>
      <c r="I1876" s="1">
        <v>0.48783815913596701</v>
      </c>
      <c r="J1876" s="11">
        <v>792.73700859594601</v>
      </c>
    </row>
    <row r="1877" spans="1:10" x14ac:dyDescent="0.2">
      <c r="A1877" s="1">
        <v>22</v>
      </c>
      <c r="B1877" s="1">
        <v>5633</v>
      </c>
      <c r="C1877" s="1" t="s">
        <v>1941</v>
      </c>
      <c r="D1877" s="1">
        <v>2415</v>
      </c>
      <c r="E1877" s="1">
        <v>1264</v>
      </c>
      <c r="F1877" s="1">
        <v>386</v>
      </c>
      <c r="G1877" s="9">
        <v>0.52339544513457603</v>
      </c>
      <c r="H1877" s="10">
        <v>9.5310880829015492</v>
      </c>
      <c r="I1877" s="1">
        <v>0.23231349467763299</v>
      </c>
      <c r="J1877" s="11">
        <v>561.03708964648297</v>
      </c>
    </row>
    <row r="1878" spans="1:10" x14ac:dyDescent="0.2">
      <c r="A1878" s="1">
        <v>22</v>
      </c>
      <c r="B1878" s="1">
        <v>5634</v>
      </c>
      <c r="C1878" s="1" t="s">
        <v>1942</v>
      </c>
      <c r="D1878" s="1">
        <v>2582</v>
      </c>
      <c r="E1878" s="1">
        <v>755</v>
      </c>
      <c r="F1878" s="1">
        <v>1324</v>
      </c>
      <c r="G1878" s="9">
        <v>0.29240898528272702</v>
      </c>
      <c r="H1878" s="10">
        <v>2.52039274924471</v>
      </c>
      <c r="I1878" s="1">
        <v>-0.32127481083752601</v>
      </c>
      <c r="J1878" s="11">
        <v>-829.53156158249101</v>
      </c>
    </row>
    <row r="1879" spans="1:10" x14ac:dyDescent="0.2">
      <c r="A1879" s="1">
        <v>22</v>
      </c>
      <c r="B1879" s="1">
        <v>5635</v>
      </c>
      <c r="C1879" s="1" t="s">
        <v>1943</v>
      </c>
      <c r="D1879" s="1">
        <v>12164</v>
      </c>
      <c r="E1879" s="1">
        <v>14833</v>
      </c>
      <c r="F1879" s="1">
        <v>567</v>
      </c>
      <c r="G1879" s="9">
        <v>1.21941795462019</v>
      </c>
      <c r="H1879" s="10">
        <v>47.6137566137566</v>
      </c>
      <c r="I1879" s="1">
        <v>2.9433972902837402</v>
      </c>
      <c r="J1879" s="11">
        <v>35803.484639011498</v>
      </c>
    </row>
    <row r="1880" spans="1:10" x14ac:dyDescent="0.2">
      <c r="A1880" s="1">
        <v>22</v>
      </c>
      <c r="B1880" s="1">
        <v>5636</v>
      </c>
      <c r="C1880" s="1" t="s">
        <v>1944</v>
      </c>
      <c r="D1880" s="1">
        <v>2885</v>
      </c>
      <c r="E1880" s="1">
        <v>2489</v>
      </c>
      <c r="F1880" s="1">
        <v>492</v>
      </c>
      <c r="G1880" s="9">
        <v>0.86273830155979203</v>
      </c>
      <c r="H1880" s="10">
        <v>10.9227642276423</v>
      </c>
      <c r="I1880" s="1">
        <v>0.73901585756266597</v>
      </c>
      <c r="J1880" s="11">
        <v>2132.0607490682901</v>
      </c>
    </row>
    <row r="1881" spans="1:10" x14ac:dyDescent="0.2">
      <c r="A1881" s="1">
        <v>22</v>
      </c>
      <c r="B1881" s="1">
        <v>5637</v>
      </c>
      <c r="C1881" s="1" t="s">
        <v>1945</v>
      </c>
      <c r="D1881" s="1">
        <v>930</v>
      </c>
      <c r="E1881" s="1">
        <v>820</v>
      </c>
      <c r="F1881" s="1">
        <v>394</v>
      </c>
      <c r="G1881" s="9">
        <v>0.88172043010752699</v>
      </c>
      <c r="H1881" s="10">
        <v>4.4416243654822303</v>
      </c>
      <c r="I1881" s="1">
        <v>0.442424997060128</v>
      </c>
      <c r="J1881" s="11">
        <v>411.45524726591901</v>
      </c>
    </row>
    <row r="1882" spans="1:10" x14ac:dyDescent="0.2">
      <c r="A1882" s="1">
        <v>22</v>
      </c>
      <c r="B1882" s="1">
        <v>5638</v>
      </c>
      <c r="C1882" s="1" t="s">
        <v>1946</v>
      </c>
      <c r="D1882" s="1">
        <v>2501</v>
      </c>
      <c r="E1882" s="1">
        <v>1619</v>
      </c>
      <c r="F1882" s="1">
        <v>369</v>
      </c>
      <c r="G1882" s="9">
        <v>0.64734106357457</v>
      </c>
      <c r="H1882" s="10">
        <v>11.1653116531165</v>
      </c>
      <c r="I1882" s="1">
        <v>0.45632546502803301</v>
      </c>
      <c r="J1882" s="11">
        <v>1141.2699880351099</v>
      </c>
    </row>
    <row r="1883" spans="1:10" x14ac:dyDescent="0.2">
      <c r="A1883" s="1">
        <v>22</v>
      </c>
      <c r="B1883" s="1">
        <v>5639</v>
      </c>
      <c r="C1883" s="1" t="s">
        <v>1947</v>
      </c>
      <c r="D1883" s="1">
        <v>764</v>
      </c>
      <c r="E1883" s="1">
        <v>164</v>
      </c>
      <c r="F1883" s="1">
        <v>205</v>
      </c>
      <c r="G1883" s="9">
        <v>0.21465968586387399</v>
      </c>
      <c r="H1883" s="10">
        <v>4.5268292682926798</v>
      </c>
      <c r="I1883" s="1">
        <v>-0.41760014848771698</v>
      </c>
      <c r="J1883" s="11">
        <v>-319.04651344461598</v>
      </c>
    </row>
    <row r="1884" spans="1:10" x14ac:dyDescent="0.2">
      <c r="A1884" s="1">
        <v>22</v>
      </c>
      <c r="B1884" s="1">
        <v>5640</v>
      </c>
      <c r="C1884" s="1" t="s">
        <v>1948</v>
      </c>
      <c r="D1884" s="1">
        <v>652</v>
      </c>
      <c r="E1884" s="1">
        <v>272</v>
      </c>
      <c r="F1884" s="1">
        <v>234</v>
      </c>
      <c r="G1884" s="9">
        <v>0.41717791411042898</v>
      </c>
      <c r="H1884" s="10">
        <v>3.9487179487179498</v>
      </c>
      <c r="I1884" s="1">
        <v>-0.18368184774718899</v>
      </c>
      <c r="J1884" s="11">
        <v>-119.76056473116699</v>
      </c>
    </row>
    <row r="1885" spans="1:10" x14ac:dyDescent="0.2">
      <c r="A1885" s="1">
        <v>22</v>
      </c>
      <c r="B1885" s="1">
        <v>5642</v>
      </c>
      <c r="C1885" s="1" t="s">
        <v>1949</v>
      </c>
      <c r="D1885" s="1">
        <v>15465</v>
      </c>
      <c r="E1885" s="1">
        <v>10034</v>
      </c>
      <c r="F1885" s="1">
        <v>385</v>
      </c>
      <c r="G1885" s="9">
        <v>0.64881991593921795</v>
      </c>
      <c r="H1885" s="10">
        <v>66.231168831168802</v>
      </c>
      <c r="I1885" s="1">
        <v>3.0410581814922799</v>
      </c>
      <c r="J1885" s="11">
        <v>47029.964776778201</v>
      </c>
    </row>
    <row r="1886" spans="1:10" x14ac:dyDescent="0.2">
      <c r="A1886" s="1">
        <v>22</v>
      </c>
      <c r="B1886" s="1">
        <v>5643</v>
      </c>
      <c r="C1886" s="1" t="s">
        <v>1950</v>
      </c>
      <c r="D1886" s="1">
        <v>5218</v>
      </c>
      <c r="E1886" s="1">
        <v>1366</v>
      </c>
      <c r="F1886" s="1">
        <v>183</v>
      </c>
      <c r="G1886" s="9">
        <v>0.26178612495208903</v>
      </c>
      <c r="H1886" s="10">
        <v>35.978142076502699</v>
      </c>
      <c r="I1886" s="1">
        <v>1.00143092965186</v>
      </c>
      <c r="J1886" s="11">
        <v>5225.46659092341</v>
      </c>
    </row>
    <row r="1887" spans="1:10" x14ac:dyDescent="0.2">
      <c r="A1887" s="1">
        <v>22</v>
      </c>
      <c r="B1887" s="1">
        <v>5644</v>
      </c>
      <c r="C1887" s="1" t="s">
        <v>1951</v>
      </c>
      <c r="D1887" s="1">
        <v>356</v>
      </c>
      <c r="E1887" s="1">
        <v>87</v>
      </c>
      <c r="F1887" s="1">
        <v>116</v>
      </c>
      <c r="G1887" s="9">
        <v>0.24438202247190999</v>
      </c>
      <c r="H1887" s="10">
        <v>3.8189655172413799</v>
      </c>
      <c r="I1887" s="1">
        <v>-0.42217740570227202</v>
      </c>
      <c r="J1887" s="11">
        <v>-150.295156430009</v>
      </c>
    </row>
    <row r="1888" spans="1:10" x14ac:dyDescent="0.2">
      <c r="A1888" s="1">
        <v>22</v>
      </c>
      <c r="B1888" s="1">
        <v>5645</v>
      </c>
      <c r="C1888" s="1" t="s">
        <v>1952</v>
      </c>
      <c r="D1888" s="1">
        <v>439</v>
      </c>
      <c r="E1888" s="1">
        <v>467</v>
      </c>
      <c r="F1888" s="1">
        <v>171</v>
      </c>
      <c r="G1888" s="9">
        <v>1.06378132118451</v>
      </c>
      <c r="H1888" s="10">
        <v>5.29824561403509</v>
      </c>
      <c r="I1888" s="1">
        <v>0.68901701340987398</v>
      </c>
      <c r="J1888" s="11">
        <v>302.47846888693499</v>
      </c>
    </row>
    <row r="1889" spans="1:10" x14ac:dyDescent="0.2">
      <c r="A1889" s="1">
        <v>22</v>
      </c>
      <c r="B1889" s="1">
        <v>5646</v>
      </c>
      <c r="C1889" s="1" t="s">
        <v>1953</v>
      </c>
      <c r="D1889" s="1">
        <v>5451</v>
      </c>
      <c r="E1889" s="1">
        <v>2490</v>
      </c>
      <c r="F1889" s="1">
        <v>547</v>
      </c>
      <c r="G1889" s="9">
        <v>0.45679691799669803</v>
      </c>
      <c r="H1889" s="10">
        <v>14.5173674588665</v>
      </c>
      <c r="I1889" s="1">
        <v>0.45431280592477802</v>
      </c>
      <c r="J1889" s="11">
        <v>2476.4591050959698</v>
      </c>
    </row>
    <row r="1890" spans="1:10" x14ac:dyDescent="0.2">
      <c r="A1890" s="1">
        <v>22</v>
      </c>
      <c r="B1890" s="1">
        <v>5648</v>
      </c>
      <c r="C1890" s="1" t="s">
        <v>1954</v>
      </c>
      <c r="D1890" s="1">
        <v>3530</v>
      </c>
      <c r="E1890" s="1">
        <v>1207</v>
      </c>
      <c r="F1890" s="1">
        <v>182</v>
      </c>
      <c r="G1890" s="9">
        <v>0.34192634560906499</v>
      </c>
      <c r="H1890" s="10">
        <v>26.027472527472501</v>
      </c>
      <c r="I1890" s="1">
        <v>0.66351192763987898</v>
      </c>
      <c r="J1890" s="11">
        <v>2342.1971045687701</v>
      </c>
    </row>
    <row r="1891" spans="1:10" x14ac:dyDescent="0.2">
      <c r="A1891" s="1">
        <v>22</v>
      </c>
      <c r="B1891" s="1">
        <v>5649</v>
      </c>
      <c r="C1891" s="1" t="s">
        <v>1955</v>
      </c>
      <c r="D1891" s="1">
        <v>1815</v>
      </c>
      <c r="E1891" s="1">
        <v>2091</v>
      </c>
      <c r="F1891" s="1">
        <v>158</v>
      </c>
      <c r="G1891" s="9">
        <v>1.1520661157024801</v>
      </c>
      <c r="H1891" s="10">
        <v>24.721518987341799</v>
      </c>
      <c r="I1891" s="1">
        <v>1.58699609337</v>
      </c>
      <c r="J1891" s="11">
        <v>2880.3979094665601</v>
      </c>
    </row>
    <row r="1892" spans="1:10" x14ac:dyDescent="0.2">
      <c r="A1892" s="1">
        <v>22</v>
      </c>
      <c r="B1892" s="1">
        <v>5650</v>
      </c>
      <c r="C1892" s="1" t="s">
        <v>1956</v>
      </c>
      <c r="D1892" s="1">
        <v>195</v>
      </c>
      <c r="E1892" s="1">
        <v>106</v>
      </c>
      <c r="F1892" s="1">
        <v>210</v>
      </c>
      <c r="G1892" s="9">
        <v>0.54358974358974399</v>
      </c>
      <c r="H1892" s="10">
        <v>1.43333333333333</v>
      </c>
      <c r="I1892" s="1">
        <v>-0.13397511037951401</v>
      </c>
      <c r="J1892" s="11">
        <v>-26.125146524005299</v>
      </c>
    </row>
    <row r="1893" spans="1:10" x14ac:dyDescent="0.2">
      <c r="A1893" s="1">
        <v>22</v>
      </c>
      <c r="B1893" s="1">
        <v>5651</v>
      </c>
      <c r="C1893" s="1" t="s">
        <v>1957</v>
      </c>
      <c r="D1893" s="1">
        <v>674</v>
      </c>
      <c r="E1893" s="1">
        <v>899</v>
      </c>
      <c r="F1893" s="1">
        <v>165</v>
      </c>
      <c r="G1893" s="9">
        <v>1.33382789317507</v>
      </c>
      <c r="H1893" s="10">
        <v>9.5333333333333297</v>
      </c>
      <c r="I1893" s="1">
        <v>1.20432420641412</v>
      </c>
      <c r="J1893" s="11">
        <v>811.71451512312001</v>
      </c>
    </row>
    <row r="1894" spans="1:10" x14ac:dyDescent="0.2">
      <c r="A1894" s="1">
        <v>22</v>
      </c>
      <c r="B1894" s="1">
        <v>5652</v>
      </c>
      <c r="C1894" s="1" t="s">
        <v>1958</v>
      </c>
      <c r="D1894" s="1">
        <v>571</v>
      </c>
      <c r="E1894" s="1">
        <v>110</v>
      </c>
      <c r="F1894" s="1">
        <v>307</v>
      </c>
      <c r="G1894" s="9">
        <v>0.19264448336252199</v>
      </c>
      <c r="H1894" s="10">
        <v>2.2182410423452801</v>
      </c>
      <c r="I1894" s="1">
        <v>-0.54029288295612199</v>
      </c>
      <c r="J1894" s="11">
        <v>-308.50723616794602</v>
      </c>
    </row>
    <row r="1895" spans="1:10" x14ac:dyDescent="0.2">
      <c r="A1895" s="1">
        <v>22</v>
      </c>
      <c r="B1895" s="1">
        <v>5653</v>
      </c>
      <c r="C1895" s="1" t="s">
        <v>1959</v>
      </c>
      <c r="D1895" s="1">
        <v>825</v>
      </c>
      <c r="E1895" s="1">
        <v>150</v>
      </c>
      <c r="F1895" s="1">
        <v>215</v>
      </c>
      <c r="G1895" s="9">
        <v>0.18181818181818199</v>
      </c>
      <c r="H1895" s="10">
        <v>4.53488372093023</v>
      </c>
      <c r="I1895" s="1">
        <v>-0.45706091635373303</v>
      </c>
      <c r="J1895" s="11">
        <v>-377.07525599182998</v>
      </c>
    </row>
    <row r="1896" spans="1:10" x14ac:dyDescent="0.2">
      <c r="A1896" s="1">
        <v>22</v>
      </c>
      <c r="B1896" s="1">
        <v>5654</v>
      </c>
      <c r="C1896" s="1" t="s">
        <v>1960</v>
      </c>
      <c r="D1896" s="1">
        <v>457</v>
      </c>
      <c r="E1896" s="1">
        <v>99</v>
      </c>
      <c r="F1896" s="1">
        <v>682</v>
      </c>
      <c r="G1896" s="9">
        <v>0.21663019693654301</v>
      </c>
      <c r="H1896" s="10">
        <v>0.81524926686217003</v>
      </c>
      <c r="I1896" s="1">
        <v>-0.56674103994942304</v>
      </c>
      <c r="J1896" s="11">
        <v>-259.00065525688598</v>
      </c>
    </row>
    <row r="1897" spans="1:10" x14ac:dyDescent="0.2">
      <c r="A1897" s="1">
        <v>22</v>
      </c>
      <c r="B1897" s="1">
        <v>5655</v>
      </c>
      <c r="C1897" s="1" t="s">
        <v>1961</v>
      </c>
      <c r="D1897" s="1">
        <v>1328</v>
      </c>
      <c r="E1897" s="1">
        <v>349</v>
      </c>
      <c r="F1897" s="1">
        <v>953</v>
      </c>
      <c r="G1897" s="9">
        <v>0.26280120481927699</v>
      </c>
      <c r="H1897" s="10">
        <v>1.75970619097587</v>
      </c>
      <c r="I1897" s="1">
        <v>-0.43749228505723098</v>
      </c>
      <c r="J1897" s="11">
        <v>-580.98975455600203</v>
      </c>
    </row>
    <row r="1898" spans="1:10" x14ac:dyDescent="0.2">
      <c r="A1898" s="1">
        <v>22</v>
      </c>
      <c r="B1898" s="1">
        <v>5661</v>
      </c>
      <c r="C1898" s="1" t="s">
        <v>1962</v>
      </c>
      <c r="D1898" s="1">
        <v>313</v>
      </c>
      <c r="E1898" s="1">
        <v>73</v>
      </c>
      <c r="F1898" s="1">
        <v>342</v>
      </c>
      <c r="G1898" s="9">
        <v>0.23322683706070299</v>
      </c>
      <c r="H1898" s="10">
        <v>1.12865497076023</v>
      </c>
      <c r="I1898" s="1">
        <v>-0.53934064742971899</v>
      </c>
      <c r="J1898" s="11">
        <v>-168.81362264550199</v>
      </c>
    </row>
    <row r="1899" spans="1:10" x14ac:dyDescent="0.2">
      <c r="A1899" s="1">
        <v>22</v>
      </c>
      <c r="B1899" s="1">
        <v>5662</v>
      </c>
      <c r="C1899" s="1" t="s">
        <v>1963</v>
      </c>
      <c r="D1899" s="1">
        <v>144</v>
      </c>
      <c r="E1899" s="1">
        <v>65</v>
      </c>
      <c r="F1899" s="1">
        <v>379</v>
      </c>
      <c r="G1899" s="9">
        <v>0.45138888888888901</v>
      </c>
      <c r="H1899" s="10">
        <v>0.55145118733509202</v>
      </c>
      <c r="I1899" s="1">
        <v>-0.28755232639116102</v>
      </c>
      <c r="J1899" s="11">
        <v>-41.407535000327101</v>
      </c>
    </row>
    <row r="1900" spans="1:10" x14ac:dyDescent="0.2">
      <c r="A1900" s="1">
        <v>22</v>
      </c>
      <c r="B1900" s="1">
        <v>5663</v>
      </c>
      <c r="C1900" s="1" t="s">
        <v>1964</v>
      </c>
      <c r="D1900" s="1">
        <v>197</v>
      </c>
      <c r="E1900" s="1">
        <v>26</v>
      </c>
      <c r="F1900" s="1">
        <v>313</v>
      </c>
      <c r="G1900" s="9">
        <v>0.131979695431472</v>
      </c>
      <c r="H1900" s="10">
        <v>0.71246006389776395</v>
      </c>
      <c r="I1900" s="1">
        <v>-0.68959972836276895</v>
      </c>
      <c r="J1900" s="11">
        <v>-135.851146487466</v>
      </c>
    </row>
    <row r="1901" spans="1:10" x14ac:dyDescent="0.2">
      <c r="A1901" s="1">
        <v>22</v>
      </c>
      <c r="B1901" s="1">
        <v>5665</v>
      </c>
      <c r="C1901" s="1" t="s">
        <v>1965</v>
      </c>
      <c r="D1901" s="1">
        <v>233</v>
      </c>
      <c r="E1901" s="1">
        <v>63</v>
      </c>
      <c r="F1901" s="1">
        <v>514</v>
      </c>
      <c r="G1901" s="9">
        <v>0.27038626609442101</v>
      </c>
      <c r="H1901" s="10">
        <v>0.57587548638132302</v>
      </c>
      <c r="I1901" s="1">
        <v>-0.51556393761542596</v>
      </c>
      <c r="J1901" s="11">
        <v>-120.126397464394</v>
      </c>
    </row>
    <row r="1902" spans="1:10" x14ac:dyDescent="0.2">
      <c r="A1902" s="1">
        <v>22</v>
      </c>
      <c r="B1902" s="1">
        <v>5666</v>
      </c>
      <c r="C1902" s="1" t="s">
        <v>1966</v>
      </c>
      <c r="D1902" s="1">
        <v>159</v>
      </c>
      <c r="E1902" s="1">
        <v>19</v>
      </c>
      <c r="F1902" s="1">
        <v>170</v>
      </c>
      <c r="G1902" s="9">
        <v>0.11949685534591201</v>
      </c>
      <c r="H1902" s="10">
        <v>1.04705882352941</v>
      </c>
      <c r="I1902" s="1">
        <v>-0.69455504127231305</v>
      </c>
      <c r="J1902" s="11">
        <v>-110.434251562298</v>
      </c>
    </row>
    <row r="1903" spans="1:10" x14ac:dyDescent="0.2">
      <c r="A1903" s="1">
        <v>22</v>
      </c>
      <c r="B1903" s="1">
        <v>5668</v>
      </c>
      <c r="C1903" s="1" t="s">
        <v>1967</v>
      </c>
      <c r="D1903" s="1">
        <v>51</v>
      </c>
      <c r="E1903" s="1">
        <v>21</v>
      </c>
      <c r="F1903" s="1">
        <v>165</v>
      </c>
      <c r="G1903" s="9">
        <v>0.41176470588235298</v>
      </c>
      <c r="H1903" s="10">
        <v>0.43636363636363601</v>
      </c>
      <c r="I1903" s="1">
        <v>-0.34644386058594601</v>
      </c>
      <c r="J1903" s="11">
        <v>-17.668636889883299</v>
      </c>
    </row>
    <row r="1904" spans="1:10" x14ac:dyDescent="0.2">
      <c r="A1904" s="1">
        <v>22</v>
      </c>
      <c r="B1904" s="1">
        <v>5669</v>
      </c>
      <c r="C1904" s="1" t="s">
        <v>1968</v>
      </c>
      <c r="D1904" s="1">
        <v>308</v>
      </c>
      <c r="E1904" s="1">
        <v>63</v>
      </c>
      <c r="F1904" s="1">
        <v>494</v>
      </c>
      <c r="G1904" s="9">
        <v>0.204545454545455</v>
      </c>
      <c r="H1904" s="10">
        <v>0.751012145748988</v>
      </c>
      <c r="I1904" s="1">
        <v>-0.59056873629542295</v>
      </c>
      <c r="J1904" s="11">
        <v>-181.89517077899001</v>
      </c>
    </row>
    <row r="1905" spans="1:10" x14ac:dyDescent="0.2">
      <c r="A1905" s="1">
        <v>22</v>
      </c>
      <c r="B1905" s="1">
        <v>5671</v>
      </c>
      <c r="C1905" s="1" t="s">
        <v>1969</v>
      </c>
      <c r="D1905" s="1">
        <v>247</v>
      </c>
      <c r="E1905" s="1">
        <v>88</v>
      </c>
      <c r="F1905" s="1">
        <v>325</v>
      </c>
      <c r="G1905" s="9">
        <v>0.35627530364372501</v>
      </c>
      <c r="H1905" s="10">
        <v>1.03076923076923</v>
      </c>
      <c r="I1905" s="1">
        <v>-0.38760772964795398</v>
      </c>
      <c r="J1905" s="11">
        <v>-95.739109223044807</v>
      </c>
    </row>
    <row r="1906" spans="1:10" x14ac:dyDescent="0.2">
      <c r="A1906" s="1">
        <v>22</v>
      </c>
      <c r="B1906" s="1">
        <v>5672</v>
      </c>
      <c r="C1906" s="1" t="s">
        <v>1970</v>
      </c>
      <c r="D1906" s="1">
        <v>151</v>
      </c>
      <c r="E1906" s="1">
        <v>44</v>
      </c>
      <c r="F1906" s="1">
        <v>283</v>
      </c>
      <c r="G1906" s="9">
        <v>0.29139072847682101</v>
      </c>
      <c r="H1906" s="10">
        <v>0.68904593639575995</v>
      </c>
      <c r="I1906" s="1">
        <v>-0.48757809632042698</v>
      </c>
      <c r="J1906" s="11">
        <v>-73.624292544384502</v>
      </c>
    </row>
    <row r="1907" spans="1:10" x14ac:dyDescent="0.2">
      <c r="A1907" s="1">
        <v>22</v>
      </c>
      <c r="B1907" s="1">
        <v>5673</v>
      </c>
      <c r="C1907" s="1" t="s">
        <v>1971</v>
      </c>
      <c r="D1907" s="1">
        <v>375</v>
      </c>
      <c r="E1907" s="1">
        <v>59</v>
      </c>
      <c r="F1907" s="1">
        <v>478</v>
      </c>
      <c r="G1907" s="9">
        <v>0.15733333333333299</v>
      </c>
      <c r="H1907" s="10">
        <v>0.90794979079497895</v>
      </c>
      <c r="I1907" s="1">
        <v>-0.64265048778112599</v>
      </c>
      <c r="J1907" s="11">
        <v>-240.993932917922</v>
      </c>
    </row>
    <row r="1908" spans="1:10" x14ac:dyDescent="0.2">
      <c r="A1908" s="1">
        <v>22</v>
      </c>
      <c r="B1908" s="1">
        <v>5674</v>
      </c>
      <c r="C1908" s="1" t="s">
        <v>1972</v>
      </c>
      <c r="D1908" s="1">
        <v>140</v>
      </c>
      <c r="E1908" s="1">
        <v>37</v>
      </c>
      <c r="F1908" s="1">
        <v>347</v>
      </c>
      <c r="G1908" s="9">
        <v>0.26428571428571401</v>
      </c>
      <c r="H1908" s="10">
        <v>0.51008645533141195</v>
      </c>
      <c r="I1908" s="1">
        <v>-0.52954997931090297</v>
      </c>
      <c r="J1908" s="11">
        <v>-74.136997103526397</v>
      </c>
    </row>
    <row r="1909" spans="1:10" x14ac:dyDescent="0.2">
      <c r="A1909" s="1">
        <v>22</v>
      </c>
      <c r="B1909" s="1">
        <v>5675</v>
      </c>
      <c r="C1909" s="1" t="s">
        <v>1973</v>
      </c>
      <c r="D1909" s="1">
        <v>3298</v>
      </c>
      <c r="E1909" s="1">
        <v>1150</v>
      </c>
      <c r="F1909" s="1">
        <v>767</v>
      </c>
      <c r="G1909" s="9">
        <v>0.34869617950272902</v>
      </c>
      <c r="H1909" s="10">
        <v>5.7992177314211197</v>
      </c>
      <c r="I1909" s="1">
        <v>-9.7409267833068094E-2</v>
      </c>
      <c r="J1909" s="11">
        <v>-321.25576531345803</v>
      </c>
    </row>
    <row r="1910" spans="1:10" x14ac:dyDescent="0.2">
      <c r="A1910" s="1">
        <v>22</v>
      </c>
      <c r="B1910" s="1">
        <v>5678</v>
      </c>
      <c r="C1910" s="1" t="s">
        <v>1974</v>
      </c>
      <c r="D1910" s="1">
        <v>5833</v>
      </c>
      <c r="E1910" s="1">
        <v>2724</v>
      </c>
      <c r="F1910" s="1">
        <v>1538</v>
      </c>
      <c r="G1910" s="9">
        <v>0.46699811417795301</v>
      </c>
      <c r="H1910" s="10">
        <v>5.5637191157347203</v>
      </c>
      <c r="I1910" s="1">
        <v>0.14592840760199999</v>
      </c>
      <c r="J1910" s="11">
        <v>851.20040154246703</v>
      </c>
    </row>
    <row r="1911" spans="1:10" x14ac:dyDescent="0.2">
      <c r="A1911" s="1">
        <v>22</v>
      </c>
      <c r="B1911" s="1">
        <v>5680</v>
      </c>
      <c r="C1911" s="1" t="s">
        <v>1975</v>
      </c>
      <c r="D1911" s="1">
        <v>261</v>
      </c>
      <c r="E1911" s="1">
        <v>61</v>
      </c>
      <c r="F1911" s="1">
        <v>338</v>
      </c>
      <c r="G1911" s="9">
        <v>0.233716475095785</v>
      </c>
      <c r="H1911" s="10">
        <v>0.95266272189349099</v>
      </c>
      <c r="I1911" s="1">
        <v>-0.54738458351817798</v>
      </c>
      <c r="J1911" s="11">
        <v>-142.86737629824401</v>
      </c>
    </row>
    <row r="1912" spans="1:10" x14ac:dyDescent="0.2">
      <c r="A1912" s="1">
        <v>22</v>
      </c>
      <c r="B1912" s="1">
        <v>5683</v>
      </c>
      <c r="C1912" s="1" t="s">
        <v>1976</v>
      </c>
      <c r="D1912" s="1">
        <v>173</v>
      </c>
      <c r="E1912" s="1">
        <v>32</v>
      </c>
      <c r="F1912" s="1">
        <v>181</v>
      </c>
      <c r="G1912" s="9">
        <v>0.184971098265896</v>
      </c>
      <c r="H1912" s="10">
        <v>1.1325966850828699</v>
      </c>
      <c r="I1912" s="1">
        <v>-0.606701393207007</v>
      </c>
      <c r="J1912" s="11">
        <v>-104.95934102481201</v>
      </c>
    </row>
    <row r="1913" spans="1:10" x14ac:dyDescent="0.2">
      <c r="A1913" s="1">
        <v>22</v>
      </c>
      <c r="B1913" s="1">
        <v>5684</v>
      </c>
      <c r="C1913" s="1" t="s">
        <v>1977</v>
      </c>
      <c r="D1913" s="1">
        <v>63</v>
      </c>
      <c r="E1913" s="1">
        <v>19</v>
      </c>
      <c r="F1913" s="1">
        <v>106</v>
      </c>
      <c r="G1913" s="9">
        <v>0.30158730158730201</v>
      </c>
      <c r="H1913" s="10">
        <v>0.77358490566037696</v>
      </c>
      <c r="I1913" s="1">
        <v>-0.47478577422246498</v>
      </c>
      <c r="J1913" s="11">
        <v>-29.911503776015302</v>
      </c>
    </row>
    <row r="1914" spans="1:10" x14ac:dyDescent="0.2">
      <c r="A1914" s="1">
        <v>22</v>
      </c>
      <c r="B1914" s="1">
        <v>5686</v>
      </c>
      <c r="C1914" s="1" t="s">
        <v>1978</v>
      </c>
      <c r="D1914" s="1">
        <v>87</v>
      </c>
      <c r="E1914" s="1">
        <v>29</v>
      </c>
      <c r="F1914" s="1">
        <v>143</v>
      </c>
      <c r="G1914" s="9">
        <v>0.33333333333333298</v>
      </c>
      <c r="H1914" s="10">
        <v>0.81118881118881103</v>
      </c>
      <c r="I1914" s="1">
        <v>-0.43165353353296898</v>
      </c>
      <c r="J1914" s="11">
        <v>-37.553857417368299</v>
      </c>
    </row>
    <row r="1915" spans="1:10" x14ac:dyDescent="0.2">
      <c r="A1915" s="1">
        <v>22</v>
      </c>
      <c r="B1915" s="1">
        <v>5688</v>
      </c>
      <c r="C1915" s="1" t="s">
        <v>1979</v>
      </c>
      <c r="D1915" s="1">
        <v>123</v>
      </c>
      <c r="E1915" s="1">
        <v>31</v>
      </c>
      <c r="F1915" s="1">
        <v>253</v>
      </c>
      <c r="G1915" s="9">
        <v>0.25203252032520301</v>
      </c>
      <c r="H1915" s="10">
        <v>0.60869565217391297</v>
      </c>
      <c r="I1915" s="1">
        <v>-0.54225132736743498</v>
      </c>
      <c r="J1915" s="11">
        <v>-66.6969132661945</v>
      </c>
    </row>
    <row r="1916" spans="1:10" x14ac:dyDescent="0.2">
      <c r="A1916" s="1">
        <v>22</v>
      </c>
      <c r="B1916" s="1">
        <v>5690</v>
      </c>
      <c r="C1916" s="1" t="s">
        <v>1980</v>
      </c>
      <c r="D1916" s="1">
        <v>153</v>
      </c>
      <c r="E1916" s="1">
        <v>26</v>
      </c>
      <c r="F1916" s="1">
        <v>418</v>
      </c>
      <c r="G1916" s="9">
        <v>0.16993464052287599</v>
      </c>
      <c r="H1916" s="10">
        <v>0.42822966507177002</v>
      </c>
      <c r="I1916" s="1">
        <v>-0.65328198590003395</v>
      </c>
      <c r="J1916" s="11">
        <v>-99.952143842705198</v>
      </c>
    </row>
    <row r="1917" spans="1:10" x14ac:dyDescent="0.2">
      <c r="A1917" s="1">
        <v>22</v>
      </c>
      <c r="B1917" s="1">
        <v>5692</v>
      </c>
      <c r="C1917" s="1" t="s">
        <v>1981</v>
      </c>
      <c r="D1917" s="1">
        <v>534</v>
      </c>
      <c r="E1917" s="1">
        <v>161</v>
      </c>
      <c r="F1917" s="1">
        <v>324</v>
      </c>
      <c r="G1917" s="9">
        <v>0.30149812734082398</v>
      </c>
      <c r="H1917" s="10">
        <v>2.1450617283950599</v>
      </c>
      <c r="I1917" s="1">
        <v>-0.40471366864663799</v>
      </c>
      <c r="J1917" s="11">
        <v>-216.11709905730501</v>
      </c>
    </row>
    <row r="1918" spans="1:10" x14ac:dyDescent="0.2">
      <c r="A1918" s="1">
        <v>22</v>
      </c>
      <c r="B1918" s="1">
        <v>5693</v>
      </c>
      <c r="C1918" s="1" t="s">
        <v>1982</v>
      </c>
      <c r="D1918" s="1">
        <v>2430</v>
      </c>
      <c r="E1918" s="1">
        <v>695</v>
      </c>
      <c r="F1918" s="1">
        <v>3343</v>
      </c>
      <c r="G1918" s="9">
        <v>0.28600823045267498</v>
      </c>
      <c r="H1918" s="10">
        <v>0.93478911157642797</v>
      </c>
      <c r="I1918" s="1">
        <v>-0.39511420548882398</v>
      </c>
      <c r="J1918" s="11">
        <v>-960.12751933784205</v>
      </c>
    </row>
    <row r="1919" spans="1:10" x14ac:dyDescent="0.2">
      <c r="A1919" s="1">
        <v>22</v>
      </c>
      <c r="B1919" s="1">
        <v>5701</v>
      </c>
      <c r="C1919" s="1" t="s">
        <v>1983</v>
      </c>
      <c r="D1919" s="1">
        <v>196</v>
      </c>
      <c r="E1919" s="1">
        <v>51</v>
      </c>
      <c r="F1919" s="1">
        <v>208</v>
      </c>
      <c r="G1919" s="9">
        <v>0.26020408163265302</v>
      </c>
      <c r="H1919" s="10">
        <v>1.1875</v>
      </c>
      <c r="I1919" s="1">
        <v>-0.50711090807193304</v>
      </c>
      <c r="J1919" s="11">
        <v>-99.393737982098997</v>
      </c>
    </row>
    <row r="1920" spans="1:10" x14ac:dyDescent="0.2">
      <c r="A1920" s="1">
        <v>22</v>
      </c>
      <c r="B1920" s="1">
        <v>5702</v>
      </c>
      <c r="C1920" s="1" t="s">
        <v>1984</v>
      </c>
      <c r="D1920" s="1">
        <v>2493</v>
      </c>
      <c r="E1920" s="1">
        <v>380</v>
      </c>
      <c r="F1920" s="1">
        <v>5164</v>
      </c>
      <c r="G1920" s="9">
        <v>0.15242679502607301</v>
      </c>
      <c r="H1920" s="10">
        <v>0.55635166537567804</v>
      </c>
      <c r="I1920" s="1">
        <v>-0.57839896638223498</v>
      </c>
      <c r="J1920" s="11">
        <v>-1441.94862319091</v>
      </c>
    </row>
    <row r="1921" spans="1:10" x14ac:dyDescent="0.2">
      <c r="A1921" s="1">
        <v>22</v>
      </c>
      <c r="B1921" s="1">
        <v>5703</v>
      </c>
      <c r="C1921" s="1" t="s">
        <v>1985</v>
      </c>
      <c r="D1921" s="1">
        <v>1324</v>
      </c>
      <c r="E1921" s="1">
        <v>237</v>
      </c>
      <c r="F1921" s="1">
        <v>2083</v>
      </c>
      <c r="G1921" s="9">
        <v>0.17900302114803601</v>
      </c>
      <c r="H1921" s="10">
        <v>0.74939990398463796</v>
      </c>
      <c r="I1921" s="1">
        <v>-0.58324741214544495</v>
      </c>
      <c r="J1921" s="11">
        <v>-772.21957368056997</v>
      </c>
    </row>
    <row r="1922" spans="1:10" x14ac:dyDescent="0.2">
      <c r="A1922" s="1">
        <v>22</v>
      </c>
      <c r="B1922" s="1">
        <v>5704</v>
      </c>
      <c r="C1922" s="1" t="s">
        <v>1986</v>
      </c>
      <c r="D1922" s="1">
        <v>1720</v>
      </c>
      <c r="E1922" s="1">
        <v>438</v>
      </c>
      <c r="F1922" s="1">
        <v>479</v>
      </c>
      <c r="G1922" s="9">
        <v>0.25465116279069799</v>
      </c>
      <c r="H1922" s="10">
        <v>4.5052192066805903</v>
      </c>
      <c r="I1922" s="1">
        <v>-0.32924276214842702</v>
      </c>
      <c r="J1922" s="11">
        <v>-566.29755089529499</v>
      </c>
    </row>
    <row r="1923" spans="1:10" x14ac:dyDescent="0.2">
      <c r="A1923" s="1">
        <v>22</v>
      </c>
      <c r="B1923" s="1">
        <v>5705</v>
      </c>
      <c r="C1923" s="1" t="s">
        <v>1987</v>
      </c>
      <c r="D1923" s="1">
        <v>881</v>
      </c>
      <c r="E1923" s="1">
        <v>121</v>
      </c>
      <c r="F1923" s="1">
        <v>242</v>
      </c>
      <c r="G1923" s="9">
        <v>0.13734392735527801</v>
      </c>
      <c r="H1923" s="10">
        <v>4.1404958677685997</v>
      </c>
      <c r="I1923" s="1">
        <v>-0.52678760992546403</v>
      </c>
      <c r="J1923" s="11">
        <v>-464.09988434433399</v>
      </c>
    </row>
    <row r="1924" spans="1:10" x14ac:dyDescent="0.2">
      <c r="A1924" s="1">
        <v>22</v>
      </c>
      <c r="B1924" s="1">
        <v>5706</v>
      </c>
      <c r="C1924" s="1" t="s">
        <v>1988</v>
      </c>
      <c r="D1924" s="1">
        <v>939</v>
      </c>
      <c r="E1924" s="1">
        <v>98</v>
      </c>
      <c r="F1924" s="1">
        <v>196</v>
      </c>
      <c r="G1924" s="9">
        <v>0.104366347177849</v>
      </c>
      <c r="H1924" s="10">
        <v>5.2908163265306101</v>
      </c>
      <c r="I1924" s="1">
        <v>-0.52360066498791402</v>
      </c>
      <c r="J1924" s="11">
        <v>-491.66102442365201</v>
      </c>
    </row>
    <row r="1925" spans="1:10" x14ac:dyDescent="0.2">
      <c r="A1925" s="1">
        <v>22</v>
      </c>
      <c r="B1925" s="1">
        <v>5707</v>
      </c>
      <c r="C1925" s="1" t="s">
        <v>1989</v>
      </c>
      <c r="D1925" s="1">
        <v>1272</v>
      </c>
      <c r="E1925" s="1">
        <v>1301</v>
      </c>
      <c r="F1925" s="1">
        <v>271</v>
      </c>
      <c r="G1925" s="9">
        <v>1.02279874213836</v>
      </c>
      <c r="H1925" s="10">
        <v>9.4944649446494491</v>
      </c>
      <c r="I1925" s="1">
        <v>0.82708039361239105</v>
      </c>
      <c r="J1925" s="11">
        <v>1052.04626067496</v>
      </c>
    </row>
    <row r="1926" spans="1:10" x14ac:dyDescent="0.2">
      <c r="A1926" s="1">
        <v>22</v>
      </c>
      <c r="B1926" s="1">
        <v>5708</v>
      </c>
      <c r="C1926" s="1" t="s">
        <v>1990</v>
      </c>
      <c r="D1926" s="1">
        <v>876</v>
      </c>
      <c r="E1926" s="1">
        <v>33</v>
      </c>
      <c r="F1926" s="1">
        <v>212</v>
      </c>
      <c r="G1926" s="9">
        <v>3.7671232876712299E-2</v>
      </c>
      <c r="H1926" s="10">
        <v>4.2877358490565998</v>
      </c>
      <c r="I1926" s="1">
        <v>-0.64945333822156204</v>
      </c>
      <c r="J1926" s="11">
        <v>-568.92112428208895</v>
      </c>
    </row>
    <row r="1927" spans="1:10" x14ac:dyDescent="0.2">
      <c r="A1927" s="1">
        <v>22</v>
      </c>
      <c r="B1927" s="1">
        <v>5709</v>
      </c>
      <c r="C1927" s="1" t="s">
        <v>1991</v>
      </c>
      <c r="D1927" s="1">
        <v>1243</v>
      </c>
      <c r="E1927" s="1">
        <v>186</v>
      </c>
      <c r="F1927" s="1">
        <v>1040</v>
      </c>
      <c r="G1927" s="9">
        <v>0.14963797264682199</v>
      </c>
      <c r="H1927" s="10">
        <v>1.37403846153846</v>
      </c>
      <c r="I1927" s="1">
        <v>-0.60068071998059103</v>
      </c>
      <c r="J1927" s="11">
        <v>-746.64613493587399</v>
      </c>
    </row>
    <row r="1928" spans="1:10" x14ac:dyDescent="0.2">
      <c r="A1928" s="1">
        <v>22</v>
      </c>
      <c r="B1928" s="1">
        <v>5710</v>
      </c>
      <c r="C1928" s="1" t="s">
        <v>1992</v>
      </c>
      <c r="D1928" s="1">
        <v>425</v>
      </c>
      <c r="E1928" s="1">
        <v>334</v>
      </c>
      <c r="F1928" s="1">
        <v>293</v>
      </c>
      <c r="G1928" s="9">
        <v>0.78588235294117603</v>
      </c>
      <c r="H1928" s="10">
        <v>2.5904436860068301</v>
      </c>
      <c r="I1928" s="1">
        <v>0.229781542469019</v>
      </c>
      <c r="J1928" s="11">
        <v>97.657155549333098</v>
      </c>
    </row>
    <row r="1929" spans="1:10" x14ac:dyDescent="0.2">
      <c r="A1929" s="1">
        <v>22</v>
      </c>
      <c r="B1929" s="1">
        <v>5711</v>
      </c>
      <c r="C1929" s="1" t="s">
        <v>1993</v>
      </c>
      <c r="D1929" s="1">
        <v>2779</v>
      </c>
      <c r="E1929" s="1">
        <v>233</v>
      </c>
      <c r="F1929" s="1">
        <v>646</v>
      </c>
      <c r="G1929" s="9">
        <v>8.3843109032025895E-2</v>
      </c>
      <c r="H1929" s="10">
        <v>4.6625386996904004</v>
      </c>
      <c r="I1929" s="1">
        <v>-0.50080118891933101</v>
      </c>
      <c r="J1929" s="11">
        <v>-1391.7265040068201</v>
      </c>
    </row>
    <row r="1930" spans="1:10" x14ac:dyDescent="0.2">
      <c r="A1930" s="1">
        <v>22</v>
      </c>
      <c r="B1930" s="1">
        <v>5712</v>
      </c>
      <c r="C1930" s="1" t="s">
        <v>1994</v>
      </c>
      <c r="D1930" s="1">
        <v>3083</v>
      </c>
      <c r="E1930" s="1">
        <v>802</v>
      </c>
      <c r="F1930" s="1">
        <v>184</v>
      </c>
      <c r="G1930" s="9">
        <v>0.26013623094388599</v>
      </c>
      <c r="H1930" s="10">
        <v>21.114130434782599</v>
      </c>
      <c r="I1930" s="1">
        <v>0.35608774196068299</v>
      </c>
      <c r="J1930" s="11">
        <v>1097.8185084647801</v>
      </c>
    </row>
    <row r="1931" spans="1:10" x14ac:dyDescent="0.2">
      <c r="A1931" s="1">
        <v>22</v>
      </c>
      <c r="B1931" s="1">
        <v>5713</v>
      </c>
      <c r="C1931" s="1" t="s">
        <v>1995</v>
      </c>
      <c r="D1931" s="1">
        <v>2170</v>
      </c>
      <c r="E1931" s="1">
        <v>356</v>
      </c>
      <c r="F1931" s="1">
        <v>429</v>
      </c>
      <c r="G1931" s="9">
        <v>0.164055299539171</v>
      </c>
      <c r="H1931" s="10">
        <v>5.8881118881118901</v>
      </c>
      <c r="I1931" s="1">
        <v>-0.37580393245895</v>
      </c>
      <c r="J1931" s="11">
        <v>-815.49453343592097</v>
      </c>
    </row>
    <row r="1932" spans="1:10" x14ac:dyDescent="0.2">
      <c r="A1932" s="1">
        <v>22</v>
      </c>
      <c r="B1932" s="1">
        <v>5714</v>
      </c>
      <c r="C1932" s="1" t="s">
        <v>1996</v>
      </c>
      <c r="D1932" s="1">
        <v>1150</v>
      </c>
      <c r="E1932" s="1">
        <v>428</v>
      </c>
      <c r="F1932" s="1">
        <v>202</v>
      </c>
      <c r="G1932" s="9">
        <v>0.37217391304347802</v>
      </c>
      <c r="H1932" s="10">
        <v>7.8118811881188099</v>
      </c>
      <c r="I1932" s="1">
        <v>-7.6553254209424396E-2</v>
      </c>
      <c r="J1932" s="11">
        <v>-88.036242340838001</v>
      </c>
    </row>
    <row r="1933" spans="1:10" x14ac:dyDescent="0.2">
      <c r="A1933" s="1">
        <v>22</v>
      </c>
      <c r="B1933" s="1">
        <v>5715</v>
      </c>
      <c r="C1933" s="1" t="s">
        <v>1997</v>
      </c>
      <c r="D1933" s="1">
        <v>1054</v>
      </c>
      <c r="E1933" s="1">
        <v>222</v>
      </c>
      <c r="F1933" s="1">
        <v>405</v>
      </c>
      <c r="G1933" s="9">
        <v>0.210626185958254</v>
      </c>
      <c r="H1933" s="10">
        <v>3.1506172839506199</v>
      </c>
      <c r="I1933" s="1">
        <v>-0.46304598330452801</v>
      </c>
      <c r="J1933" s="11">
        <v>-488.05046640297297</v>
      </c>
    </row>
    <row r="1934" spans="1:10" x14ac:dyDescent="0.2">
      <c r="A1934" s="1">
        <v>22</v>
      </c>
      <c r="B1934" s="1">
        <v>5716</v>
      </c>
      <c r="C1934" s="1" t="s">
        <v>1998</v>
      </c>
      <c r="D1934" s="1">
        <v>1498</v>
      </c>
      <c r="E1934" s="1">
        <v>1260</v>
      </c>
      <c r="F1934" s="1">
        <v>236</v>
      </c>
      <c r="G1934" s="9">
        <v>0.84112149532710301</v>
      </c>
      <c r="H1934" s="10">
        <v>11.6864406779661</v>
      </c>
      <c r="I1934" s="1">
        <v>0.68510557515246395</v>
      </c>
      <c r="J1934" s="11">
        <v>1026.2881515783899</v>
      </c>
    </row>
    <row r="1935" spans="1:10" x14ac:dyDescent="0.2">
      <c r="A1935" s="1">
        <v>22</v>
      </c>
      <c r="B1935" s="1">
        <v>5717</v>
      </c>
      <c r="C1935" s="1" t="s">
        <v>1999</v>
      </c>
      <c r="D1935" s="1">
        <v>3528</v>
      </c>
      <c r="E1935" s="1">
        <v>852</v>
      </c>
      <c r="F1935" s="1">
        <v>478</v>
      </c>
      <c r="G1935" s="9">
        <v>0.24149659863945599</v>
      </c>
      <c r="H1935" s="10">
        <v>9.1631799163179899</v>
      </c>
      <c r="I1935" s="1">
        <v>-9.9520662834958307E-2</v>
      </c>
      <c r="J1935" s="11">
        <v>-351.10889848173298</v>
      </c>
    </row>
    <row r="1936" spans="1:10" x14ac:dyDescent="0.2">
      <c r="A1936" s="1">
        <v>22</v>
      </c>
      <c r="B1936" s="1">
        <v>5718</v>
      </c>
      <c r="C1936" s="1" t="s">
        <v>2000</v>
      </c>
      <c r="D1936" s="1">
        <v>1906</v>
      </c>
      <c r="E1936" s="1">
        <v>947</v>
      </c>
      <c r="F1936" s="1">
        <v>480</v>
      </c>
      <c r="G1936" s="9">
        <v>0.49685204616999001</v>
      </c>
      <c r="H1936" s="10">
        <v>5.9437499999999996</v>
      </c>
      <c r="I1936" s="1">
        <v>4.3235240732791898E-2</v>
      </c>
      <c r="J1936" s="11">
        <v>82.406368836701404</v>
      </c>
    </row>
    <row r="1937" spans="1:10" x14ac:dyDescent="0.2">
      <c r="A1937" s="1">
        <v>22</v>
      </c>
      <c r="B1937" s="1">
        <v>5719</v>
      </c>
      <c r="C1937" s="1" t="s">
        <v>2001</v>
      </c>
      <c r="D1937" s="1">
        <v>1244</v>
      </c>
      <c r="E1937" s="1">
        <v>272</v>
      </c>
      <c r="F1937" s="1">
        <v>1248</v>
      </c>
      <c r="G1937" s="9">
        <v>0.218649517684887</v>
      </c>
      <c r="H1937" s="10">
        <v>1.2147435897435901</v>
      </c>
      <c r="I1937" s="1">
        <v>-0.51800249460027004</v>
      </c>
      <c r="J1937" s="11">
        <v>-644.39510328273695</v>
      </c>
    </row>
    <row r="1938" spans="1:10" x14ac:dyDescent="0.2">
      <c r="A1938" s="1">
        <v>22</v>
      </c>
      <c r="B1938" s="1">
        <v>5720</v>
      </c>
      <c r="C1938" s="1" t="s">
        <v>2002</v>
      </c>
      <c r="D1938" s="1">
        <v>979</v>
      </c>
      <c r="E1938" s="1">
        <v>178</v>
      </c>
      <c r="F1938" s="1">
        <v>393</v>
      </c>
      <c r="G1938" s="9">
        <v>0.18181818181818199</v>
      </c>
      <c r="H1938" s="10">
        <v>2.9440203562341001</v>
      </c>
      <c r="I1938" s="1">
        <v>-0.51077517976463904</v>
      </c>
      <c r="J1938" s="11">
        <v>-500.048900989581</v>
      </c>
    </row>
    <row r="1939" spans="1:10" x14ac:dyDescent="0.2">
      <c r="A1939" s="1">
        <v>22</v>
      </c>
      <c r="B1939" s="1">
        <v>5721</v>
      </c>
      <c r="C1939" s="1" t="s">
        <v>2003</v>
      </c>
      <c r="D1939" s="1">
        <v>12597</v>
      </c>
      <c r="E1939" s="1">
        <v>6084</v>
      </c>
      <c r="F1939" s="1">
        <v>834</v>
      </c>
      <c r="G1939" s="9">
        <v>0.48297213622291002</v>
      </c>
      <c r="H1939" s="10">
        <v>22.399280575539599</v>
      </c>
      <c r="I1939" s="1">
        <v>1.06686778476315</v>
      </c>
      <c r="J1939" s="11">
        <v>13439.3334846614</v>
      </c>
    </row>
    <row r="1940" spans="1:10" x14ac:dyDescent="0.2">
      <c r="A1940" s="1">
        <v>22</v>
      </c>
      <c r="B1940" s="1">
        <v>5722</v>
      </c>
      <c r="C1940" s="1" t="s">
        <v>2004</v>
      </c>
      <c r="D1940" s="1">
        <v>367</v>
      </c>
      <c r="E1940" s="1">
        <v>139</v>
      </c>
      <c r="F1940" s="1">
        <v>255</v>
      </c>
      <c r="G1940" s="9">
        <v>0.37874659400545002</v>
      </c>
      <c r="H1940" s="10">
        <v>1.9843137254901999</v>
      </c>
      <c r="I1940" s="1">
        <v>-0.31815659597660001</v>
      </c>
      <c r="J1940" s="11">
        <v>-116.763470723412</v>
      </c>
    </row>
    <row r="1941" spans="1:10" x14ac:dyDescent="0.2">
      <c r="A1941" s="1">
        <v>22</v>
      </c>
      <c r="B1941" s="1">
        <v>5723</v>
      </c>
      <c r="C1941" s="1" t="s">
        <v>2005</v>
      </c>
      <c r="D1941" s="1">
        <v>1971</v>
      </c>
      <c r="E1941" s="1">
        <v>857</v>
      </c>
      <c r="F1941" s="1">
        <v>348</v>
      </c>
      <c r="G1941" s="9">
        <v>0.43480466768137999</v>
      </c>
      <c r="H1941" s="10">
        <v>8.1264367816092005</v>
      </c>
      <c r="I1941" s="1">
        <v>4.8176268163406498E-2</v>
      </c>
      <c r="J1941" s="11">
        <v>94.955424550074298</v>
      </c>
    </row>
    <row r="1942" spans="1:10" x14ac:dyDescent="0.2">
      <c r="A1942" s="1">
        <v>22</v>
      </c>
      <c r="B1942" s="1">
        <v>5724</v>
      </c>
      <c r="C1942" s="1" t="s">
        <v>2006</v>
      </c>
      <c r="D1942" s="1">
        <v>19738</v>
      </c>
      <c r="E1942" s="1">
        <v>15395</v>
      </c>
      <c r="F1942" s="1">
        <v>687</v>
      </c>
      <c r="G1942" s="9">
        <v>0.77996757523558602</v>
      </c>
      <c r="H1942" s="10">
        <v>51.139737991266401</v>
      </c>
      <c r="I1942" s="1">
        <v>2.8111554923120301</v>
      </c>
      <c r="J1942" s="11">
        <v>55486.587107254898</v>
      </c>
    </row>
    <row r="1943" spans="1:10" x14ac:dyDescent="0.2">
      <c r="A1943" s="1">
        <v>22</v>
      </c>
      <c r="B1943" s="1">
        <v>5725</v>
      </c>
      <c r="C1943" s="1" t="s">
        <v>2007</v>
      </c>
      <c r="D1943" s="1">
        <v>3987</v>
      </c>
      <c r="E1943" s="1">
        <v>1813</v>
      </c>
      <c r="F1943" s="1">
        <v>601</v>
      </c>
      <c r="G1943" s="9">
        <v>0.45472786556307998</v>
      </c>
      <c r="H1943" s="10">
        <v>9.6505823627287892</v>
      </c>
      <c r="I1943" s="1">
        <v>0.21079543489407601</v>
      </c>
      <c r="J1943" s="11">
        <v>840.44139892268197</v>
      </c>
    </row>
    <row r="1944" spans="1:10" x14ac:dyDescent="0.2">
      <c r="A1944" s="1">
        <v>22</v>
      </c>
      <c r="B1944" s="1">
        <v>5726</v>
      </c>
      <c r="C1944" s="1" t="s">
        <v>2008</v>
      </c>
      <c r="D1944" s="1">
        <v>1086</v>
      </c>
      <c r="E1944" s="1">
        <v>160</v>
      </c>
      <c r="F1944" s="1">
        <v>1645</v>
      </c>
      <c r="G1944" s="9">
        <v>0.14732965009208099</v>
      </c>
      <c r="H1944" s="10">
        <v>0.75744680851063795</v>
      </c>
      <c r="I1944" s="1">
        <v>-0.63303423256077695</v>
      </c>
      <c r="J1944" s="11">
        <v>-687.47517656100399</v>
      </c>
    </row>
    <row r="1945" spans="1:10" x14ac:dyDescent="0.2">
      <c r="A1945" s="1">
        <v>22</v>
      </c>
      <c r="B1945" s="1">
        <v>5727</v>
      </c>
      <c r="C1945" s="1" t="s">
        <v>2009</v>
      </c>
      <c r="D1945" s="1">
        <v>2356</v>
      </c>
      <c r="E1945" s="1">
        <v>306</v>
      </c>
      <c r="F1945" s="1">
        <v>2412</v>
      </c>
      <c r="G1945" s="9">
        <v>0.129881154499151</v>
      </c>
      <c r="H1945" s="10">
        <v>1.10364842454395</v>
      </c>
      <c r="I1945" s="1">
        <v>-0.59219694618572505</v>
      </c>
      <c r="J1945" s="11">
        <v>-1395.21600521357</v>
      </c>
    </row>
    <row r="1946" spans="1:10" x14ac:dyDescent="0.2">
      <c r="A1946" s="1">
        <v>22</v>
      </c>
      <c r="B1946" s="1">
        <v>5728</v>
      </c>
      <c r="C1946" s="1" t="s">
        <v>2010</v>
      </c>
      <c r="D1946" s="1">
        <v>482</v>
      </c>
      <c r="E1946" s="1">
        <v>763</v>
      </c>
      <c r="F1946" s="1">
        <v>193</v>
      </c>
      <c r="G1946" s="9">
        <v>1.5829875518672201</v>
      </c>
      <c r="H1946" s="10">
        <v>6.4507772020725396</v>
      </c>
      <c r="I1946" s="1">
        <v>1.4008275240511401</v>
      </c>
      <c r="J1946" s="11">
        <v>675.19886659264796</v>
      </c>
    </row>
    <row r="1947" spans="1:10" x14ac:dyDescent="0.2">
      <c r="A1947" s="1">
        <v>22</v>
      </c>
      <c r="B1947" s="1">
        <v>5729</v>
      </c>
      <c r="C1947" s="1" t="s">
        <v>2011</v>
      </c>
      <c r="D1947" s="1">
        <v>1620</v>
      </c>
      <c r="E1947" s="1">
        <v>160</v>
      </c>
      <c r="F1947" s="1">
        <v>178</v>
      </c>
      <c r="G1947" s="9">
        <v>9.8765432098765399E-2</v>
      </c>
      <c r="H1947" s="10">
        <v>10</v>
      </c>
      <c r="I1947" s="1">
        <v>-0.32682692881018399</v>
      </c>
      <c r="J1947" s="11">
        <v>-529.45962467249899</v>
      </c>
    </row>
    <row r="1948" spans="1:10" x14ac:dyDescent="0.2">
      <c r="A1948" s="1">
        <v>22</v>
      </c>
      <c r="B1948" s="1">
        <v>5730</v>
      </c>
      <c r="C1948" s="1" t="s">
        <v>2012</v>
      </c>
      <c r="D1948" s="1">
        <v>1425</v>
      </c>
      <c r="E1948" s="1">
        <v>200</v>
      </c>
      <c r="F1948" s="1">
        <v>584</v>
      </c>
      <c r="G1948" s="9">
        <v>0.140350877192982</v>
      </c>
      <c r="H1948" s="10">
        <v>2.7825342465753402</v>
      </c>
      <c r="I1948" s="1">
        <v>-0.55245966466846697</v>
      </c>
      <c r="J1948" s="11">
        <v>-787.25502215256495</v>
      </c>
    </row>
    <row r="1949" spans="1:10" x14ac:dyDescent="0.2">
      <c r="A1949" s="1">
        <v>22</v>
      </c>
      <c r="B1949" s="1">
        <v>5731</v>
      </c>
      <c r="C1949" s="1" t="s">
        <v>2013</v>
      </c>
      <c r="D1949" s="1">
        <v>1239</v>
      </c>
      <c r="E1949" s="1">
        <v>189</v>
      </c>
      <c r="F1949" s="1">
        <v>313</v>
      </c>
      <c r="G1949" s="9">
        <v>0.152542372881356</v>
      </c>
      <c r="H1949" s="10">
        <v>4.5623003194888199</v>
      </c>
      <c r="I1949" s="1">
        <v>-0.47725290253692598</v>
      </c>
      <c r="J1949" s="11">
        <v>-591.31634624325102</v>
      </c>
    </row>
    <row r="1950" spans="1:10" x14ac:dyDescent="0.2">
      <c r="A1950" s="1">
        <v>22</v>
      </c>
      <c r="B1950" s="1">
        <v>5732</v>
      </c>
      <c r="C1950" s="1" t="s">
        <v>2014</v>
      </c>
      <c r="D1950" s="1">
        <v>771</v>
      </c>
      <c r="E1950" s="1">
        <v>702</v>
      </c>
      <c r="F1950" s="1">
        <v>152</v>
      </c>
      <c r="G1950" s="9">
        <v>0.91050583657587503</v>
      </c>
      <c r="H1950" s="10">
        <v>9.6907894736842106</v>
      </c>
      <c r="I1950" s="1">
        <v>0.67043499214607705</v>
      </c>
      <c r="J1950" s="11">
        <v>516.905378944625</v>
      </c>
    </row>
    <row r="1951" spans="1:10" x14ac:dyDescent="0.2">
      <c r="A1951" s="1">
        <v>22</v>
      </c>
      <c r="B1951" s="1">
        <v>5741</v>
      </c>
      <c r="C1951" s="1" t="s">
        <v>2015</v>
      </c>
      <c r="D1951" s="1">
        <v>249</v>
      </c>
      <c r="E1951" s="1">
        <v>58</v>
      </c>
      <c r="F1951" s="1">
        <v>581</v>
      </c>
      <c r="G1951" s="9">
        <v>0.232931726907631</v>
      </c>
      <c r="H1951" s="10">
        <v>0.52839931153184205</v>
      </c>
      <c r="I1951" s="1">
        <v>-0.56481630656035597</v>
      </c>
      <c r="J1951" s="11">
        <v>-140.63926033352899</v>
      </c>
    </row>
    <row r="1952" spans="1:10" x14ac:dyDescent="0.2">
      <c r="A1952" s="1">
        <v>22</v>
      </c>
      <c r="B1952" s="1">
        <v>5742</v>
      </c>
      <c r="C1952" s="1" t="s">
        <v>2016</v>
      </c>
      <c r="D1952" s="1">
        <v>294</v>
      </c>
      <c r="E1952" s="1">
        <v>71</v>
      </c>
      <c r="F1952" s="1">
        <v>542</v>
      </c>
      <c r="G1952" s="9">
        <v>0.24149659863945599</v>
      </c>
      <c r="H1952" s="10">
        <v>0.67343173431734304</v>
      </c>
      <c r="I1952" s="1">
        <v>-0.54658498468760397</v>
      </c>
      <c r="J1952" s="11">
        <v>-160.69598549815501</v>
      </c>
    </row>
    <row r="1953" spans="1:10" x14ac:dyDescent="0.2">
      <c r="A1953" s="1">
        <v>22</v>
      </c>
      <c r="B1953" s="1">
        <v>5743</v>
      </c>
      <c r="C1953" s="1" t="s">
        <v>2017</v>
      </c>
      <c r="D1953" s="1">
        <v>616</v>
      </c>
      <c r="E1953" s="1">
        <v>161</v>
      </c>
      <c r="F1953" s="1">
        <v>754</v>
      </c>
      <c r="G1953" s="9">
        <v>0.26136363636363602</v>
      </c>
      <c r="H1953" s="10">
        <v>1.03050397877984</v>
      </c>
      <c r="I1953" s="1">
        <v>-0.494912038673823</v>
      </c>
      <c r="J1953" s="11">
        <v>-304.86581582307502</v>
      </c>
    </row>
    <row r="1954" spans="1:10" x14ac:dyDescent="0.2">
      <c r="A1954" s="1">
        <v>22</v>
      </c>
      <c r="B1954" s="1">
        <v>5744</v>
      </c>
      <c r="C1954" s="1" t="s">
        <v>2018</v>
      </c>
      <c r="D1954" s="1">
        <v>1042</v>
      </c>
      <c r="E1954" s="1">
        <v>1137</v>
      </c>
      <c r="F1954" s="1">
        <v>901</v>
      </c>
      <c r="G1954" s="9">
        <v>1.09117082533589</v>
      </c>
      <c r="H1954" s="10">
        <v>2.41842397336293</v>
      </c>
      <c r="I1954" s="1">
        <v>0.63978025868824195</v>
      </c>
      <c r="J1954" s="11">
        <v>666.65102955314899</v>
      </c>
    </row>
    <row r="1955" spans="1:10" x14ac:dyDescent="0.2">
      <c r="A1955" s="1">
        <v>22</v>
      </c>
      <c r="B1955" s="1">
        <v>5745</v>
      </c>
      <c r="C1955" s="1" t="s">
        <v>2019</v>
      </c>
      <c r="D1955" s="1">
        <v>1022</v>
      </c>
      <c r="E1955" s="1">
        <v>344</v>
      </c>
      <c r="F1955" s="1">
        <v>2236</v>
      </c>
      <c r="G1955" s="9">
        <v>0.33659491193737801</v>
      </c>
      <c r="H1955" s="10">
        <v>0.61091234347048295</v>
      </c>
      <c r="I1955" s="1">
        <v>-0.39801314059097598</v>
      </c>
      <c r="J1955" s="11">
        <v>-406.76942968397702</v>
      </c>
    </row>
    <row r="1956" spans="1:10" x14ac:dyDescent="0.2">
      <c r="A1956" s="1">
        <v>22</v>
      </c>
      <c r="B1956" s="1">
        <v>5746</v>
      </c>
      <c r="C1956" s="1" t="s">
        <v>2020</v>
      </c>
      <c r="D1956" s="1">
        <v>921</v>
      </c>
      <c r="E1956" s="1">
        <v>178</v>
      </c>
      <c r="F1956" s="1">
        <v>916</v>
      </c>
      <c r="G1956" s="9">
        <v>0.193268186753529</v>
      </c>
      <c r="H1956" s="10">
        <v>1.1997816593886499</v>
      </c>
      <c r="I1956" s="1">
        <v>-0.56393571226920902</v>
      </c>
      <c r="J1956" s="11">
        <v>-519.38479099994095</v>
      </c>
    </row>
    <row r="1957" spans="1:10" x14ac:dyDescent="0.2">
      <c r="A1957" s="1">
        <v>22</v>
      </c>
      <c r="B1957" s="1">
        <v>5747</v>
      </c>
      <c r="C1957" s="1" t="s">
        <v>2021</v>
      </c>
      <c r="D1957" s="1">
        <v>189</v>
      </c>
      <c r="E1957" s="1">
        <v>66</v>
      </c>
      <c r="F1957" s="1">
        <v>417</v>
      </c>
      <c r="G1957" s="9">
        <v>0.34920634920634902</v>
      </c>
      <c r="H1957" s="10">
        <v>0.611510791366906</v>
      </c>
      <c r="I1957" s="1">
        <v>-0.41474107134347998</v>
      </c>
      <c r="J1957" s="11">
        <v>-78.386062483917598</v>
      </c>
    </row>
    <row r="1958" spans="1:10" x14ac:dyDescent="0.2">
      <c r="A1958" s="1">
        <v>22</v>
      </c>
      <c r="B1958" s="1">
        <v>5748</v>
      </c>
      <c r="C1958" s="1" t="s">
        <v>2022</v>
      </c>
      <c r="D1958" s="1">
        <v>236</v>
      </c>
      <c r="E1958" s="1">
        <v>50</v>
      </c>
      <c r="F1958" s="1">
        <v>549</v>
      </c>
      <c r="G1958" s="9">
        <v>0.21186440677966101</v>
      </c>
      <c r="H1958" s="10">
        <v>0.520947176684882</v>
      </c>
      <c r="I1958" s="1">
        <v>-0.59266601239764904</v>
      </c>
      <c r="J1958" s="11">
        <v>-139.86917892584501</v>
      </c>
    </row>
    <row r="1959" spans="1:10" x14ac:dyDescent="0.2">
      <c r="A1959" s="1">
        <v>22</v>
      </c>
      <c r="B1959" s="1">
        <v>5749</v>
      </c>
      <c r="C1959" s="1" t="s">
        <v>2023</v>
      </c>
      <c r="D1959" s="1">
        <v>4059</v>
      </c>
      <c r="E1959" s="1">
        <v>1061</v>
      </c>
      <c r="F1959" s="1">
        <v>1062</v>
      </c>
      <c r="G1959" s="9">
        <v>0.261394432126139</v>
      </c>
      <c r="H1959" s="10">
        <v>4.8210922787193997</v>
      </c>
      <c r="I1959" s="1">
        <v>-0.21619705426015401</v>
      </c>
      <c r="J1959" s="11">
        <v>-877.54384324196701</v>
      </c>
    </row>
    <row r="1960" spans="1:10" x14ac:dyDescent="0.2">
      <c r="A1960" s="1">
        <v>22</v>
      </c>
      <c r="B1960" s="1">
        <v>5750</v>
      </c>
      <c r="C1960" s="1" t="s">
        <v>2024</v>
      </c>
      <c r="D1960" s="1">
        <v>176</v>
      </c>
      <c r="E1960" s="1">
        <v>32</v>
      </c>
      <c r="F1960" s="1">
        <v>699</v>
      </c>
      <c r="G1960" s="9">
        <v>0.18181818181818199</v>
      </c>
      <c r="H1960" s="10">
        <v>0.29756795422031501</v>
      </c>
      <c r="I1960" s="1">
        <v>-0.64202299692670095</v>
      </c>
      <c r="J1960" s="11">
        <v>-112.996047459099</v>
      </c>
    </row>
    <row r="1961" spans="1:10" x14ac:dyDescent="0.2">
      <c r="A1961" s="1">
        <v>22</v>
      </c>
      <c r="B1961" s="1">
        <v>5751</v>
      </c>
      <c r="C1961" s="1" t="s">
        <v>2025</v>
      </c>
      <c r="D1961" s="1">
        <v>333</v>
      </c>
      <c r="E1961" s="1">
        <v>96</v>
      </c>
      <c r="F1961" s="1">
        <v>541</v>
      </c>
      <c r="G1961" s="9">
        <v>0.28828828828828801</v>
      </c>
      <c r="H1961" s="10">
        <v>0.79297597042513901</v>
      </c>
      <c r="I1961" s="1">
        <v>-0.48045693449474303</v>
      </c>
      <c r="J1961" s="11">
        <v>-159.99215918674901</v>
      </c>
    </row>
    <row r="1962" spans="1:10" x14ac:dyDescent="0.2">
      <c r="A1962" s="1">
        <v>22</v>
      </c>
      <c r="B1962" s="1">
        <v>5752</v>
      </c>
      <c r="C1962" s="1" t="s">
        <v>2026</v>
      </c>
      <c r="D1962" s="1">
        <v>321</v>
      </c>
      <c r="E1962" s="1">
        <v>95</v>
      </c>
      <c r="F1962" s="1">
        <v>449</v>
      </c>
      <c r="G1962" s="9">
        <v>0.29595015576324002</v>
      </c>
      <c r="H1962" s="10">
        <v>0.92650334075723795</v>
      </c>
      <c r="I1962" s="1">
        <v>-0.46607223151103799</v>
      </c>
      <c r="J1962" s="11">
        <v>-149.60918631504299</v>
      </c>
    </row>
    <row r="1963" spans="1:10" x14ac:dyDescent="0.2">
      <c r="A1963" s="1">
        <v>22</v>
      </c>
      <c r="B1963" s="1">
        <v>5754</v>
      </c>
      <c r="C1963" s="1" t="s">
        <v>2027</v>
      </c>
      <c r="D1963" s="1">
        <v>307</v>
      </c>
      <c r="E1963" s="1">
        <v>63</v>
      </c>
      <c r="F1963" s="1">
        <v>932</v>
      </c>
      <c r="G1963" s="9">
        <v>0.205211726384365</v>
      </c>
      <c r="H1963" s="10">
        <v>0.39699570815450602</v>
      </c>
      <c r="I1963" s="1">
        <v>-0.603061152040264</v>
      </c>
      <c r="J1963" s="11">
        <v>-185.13977367636099</v>
      </c>
    </row>
    <row r="1964" spans="1:10" x14ac:dyDescent="0.2">
      <c r="A1964" s="1">
        <v>22</v>
      </c>
      <c r="B1964" s="1">
        <v>5755</v>
      </c>
      <c r="C1964" s="1" t="s">
        <v>2028</v>
      </c>
      <c r="D1964" s="1">
        <v>391</v>
      </c>
      <c r="E1964" s="1">
        <v>70</v>
      </c>
      <c r="F1964" s="1">
        <v>1061</v>
      </c>
      <c r="G1964" s="9">
        <v>0.179028132992327</v>
      </c>
      <c r="H1964" s="10">
        <v>0.43449575871819002</v>
      </c>
      <c r="I1964" s="1">
        <v>-0.63195496594563705</v>
      </c>
      <c r="J1964" s="11">
        <v>-247.09439168474401</v>
      </c>
    </row>
    <row r="1965" spans="1:10" x14ac:dyDescent="0.2">
      <c r="A1965" s="1">
        <v>22</v>
      </c>
      <c r="B1965" s="1">
        <v>5756</v>
      </c>
      <c r="C1965" s="1" t="s">
        <v>2029</v>
      </c>
      <c r="D1965" s="1">
        <v>472</v>
      </c>
      <c r="E1965" s="1">
        <v>90</v>
      </c>
      <c r="F1965" s="1">
        <v>300</v>
      </c>
      <c r="G1965" s="9">
        <v>0.19067796610169499</v>
      </c>
      <c r="H1965" s="10">
        <v>1.87333333333333</v>
      </c>
      <c r="I1965" s="1">
        <v>-0.55970005056097305</v>
      </c>
      <c r="J1965" s="11">
        <v>-264.17842386477901</v>
      </c>
    </row>
    <row r="1966" spans="1:10" x14ac:dyDescent="0.2">
      <c r="A1966" s="1">
        <v>22</v>
      </c>
      <c r="B1966" s="1">
        <v>5757</v>
      </c>
      <c r="C1966" s="1" t="s">
        <v>2030</v>
      </c>
      <c r="D1966" s="1">
        <v>6797</v>
      </c>
      <c r="E1966" s="1">
        <v>4367</v>
      </c>
      <c r="F1966" s="1">
        <v>1166</v>
      </c>
      <c r="G1966" s="9">
        <v>0.642489333529498</v>
      </c>
      <c r="H1966" s="10">
        <v>9.5746140651800999</v>
      </c>
      <c r="I1966" s="1">
        <v>0.56020936573052105</v>
      </c>
      <c r="J1966" s="11">
        <v>3807.7430588703501</v>
      </c>
    </row>
    <row r="1967" spans="1:10" x14ac:dyDescent="0.2">
      <c r="A1967" s="1">
        <v>22</v>
      </c>
      <c r="B1967" s="1">
        <v>5758</v>
      </c>
      <c r="C1967" s="1" t="s">
        <v>2031</v>
      </c>
      <c r="D1967" s="1">
        <v>158</v>
      </c>
      <c r="E1967" s="1">
        <v>28</v>
      </c>
      <c r="F1967" s="1">
        <v>511</v>
      </c>
      <c r="G1967" s="9">
        <v>0.177215189873418</v>
      </c>
      <c r="H1967" s="10">
        <v>0.36399217221135</v>
      </c>
      <c r="I1967" s="1">
        <v>-0.64614916773891595</v>
      </c>
      <c r="J1967" s="11">
        <v>-102.091568502749</v>
      </c>
    </row>
    <row r="1968" spans="1:10" x14ac:dyDescent="0.2">
      <c r="A1968" s="1">
        <v>22</v>
      </c>
      <c r="B1968" s="1">
        <v>5759</v>
      </c>
      <c r="C1968" s="1" t="s">
        <v>2032</v>
      </c>
      <c r="D1968" s="1">
        <v>181</v>
      </c>
      <c r="E1968" s="1">
        <v>40</v>
      </c>
      <c r="F1968" s="1">
        <v>604</v>
      </c>
      <c r="G1968" s="9">
        <v>0.22099447513812201</v>
      </c>
      <c r="H1968" s="10">
        <v>0.36589403973509899</v>
      </c>
      <c r="I1968" s="1">
        <v>-0.58894509867519595</v>
      </c>
      <c r="J1968" s="11">
        <v>-106.59906286021101</v>
      </c>
    </row>
    <row r="1969" spans="1:10" x14ac:dyDescent="0.2">
      <c r="A1969" s="1">
        <v>22</v>
      </c>
      <c r="B1969" s="1">
        <v>5760</v>
      </c>
      <c r="C1969" s="1" t="s">
        <v>2033</v>
      </c>
      <c r="D1969" s="1">
        <v>434</v>
      </c>
      <c r="E1969" s="1">
        <v>78</v>
      </c>
      <c r="F1969" s="1">
        <v>983</v>
      </c>
      <c r="G1969" s="9">
        <v>0.17972350230414699</v>
      </c>
      <c r="H1969" s="10">
        <v>0.52085452695829104</v>
      </c>
      <c r="I1969" s="1">
        <v>-0.62611475119368798</v>
      </c>
      <c r="J1969" s="11">
        <v>-271.733802018061</v>
      </c>
    </row>
    <row r="1970" spans="1:10" x14ac:dyDescent="0.2">
      <c r="A1970" s="1">
        <v>22</v>
      </c>
      <c r="B1970" s="1">
        <v>5761</v>
      </c>
      <c r="C1970" s="1" t="s">
        <v>2034</v>
      </c>
      <c r="D1970" s="1">
        <v>526</v>
      </c>
      <c r="E1970" s="1">
        <v>137</v>
      </c>
      <c r="F1970" s="1">
        <v>699</v>
      </c>
      <c r="G1970" s="9">
        <v>0.26045627376425901</v>
      </c>
      <c r="H1970" s="10">
        <v>0.94849785407725296</v>
      </c>
      <c r="I1970" s="1">
        <v>-0.50271979880964701</v>
      </c>
      <c r="J1970" s="11">
        <v>-264.43061417387401</v>
      </c>
    </row>
    <row r="1971" spans="1:10" x14ac:dyDescent="0.2">
      <c r="A1971" s="1">
        <v>22</v>
      </c>
      <c r="B1971" s="1">
        <v>5762</v>
      </c>
      <c r="C1971" s="1" t="s">
        <v>2035</v>
      </c>
      <c r="D1971" s="1">
        <v>145</v>
      </c>
      <c r="E1971" s="1">
        <v>34</v>
      </c>
      <c r="F1971" s="1">
        <v>147</v>
      </c>
      <c r="G1971" s="9">
        <v>0.23448275862069001</v>
      </c>
      <c r="H1971" s="10">
        <v>1.21768707482993</v>
      </c>
      <c r="I1971" s="1">
        <v>-0.54102543926858104</v>
      </c>
      <c r="J1971" s="11">
        <v>-78.448688693944305</v>
      </c>
    </row>
    <row r="1972" spans="1:10" x14ac:dyDescent="0.2">
      <c r="A1972" s="1">
        <v>22</v>
      </c>
      <c r="B1972" s="1">
        <v>5763</v>
      </c>
      <c r="C1972" s="1" t="s">
        <v>2036</v>
      </c>
      <c r="D1972" s="1">
        <v>585</v>
      </c>
      <c r="E1972" s="1">
        <v>158</v>
      </c>
      <c r="F1972" s="1">
        <v>635</v>
      </c>
      <c r="G1972" s="9">
        <v>0.27008547008547001</v>
      </c>
      <c r="H1972" s="10">
        <v>1.1700787401574799</v>
      </c>
      <c r="I1972" s="1">
        <v>-0.47969023117165699</v>
      </c>
      <c r="J1972" s="11">
        <v>-280.61878523541998</v>
      </c>
    </row>
    <row r="1973" spans="1:10" x14ac:dyDescent="0.2">
      <c r="A1973" s="1">
        <v>22</v>
      </c>
      <c r="B1973" s="1">
        <v>5764</v>
      </c>
      <c r="C1973" s="1" t="s">
        <v>2037</v>
      </c>
      <c r="D1973" s="1">
        <v>3582</v>
      </c>
      <c r="E1973" s="1">
        <v>1445</v>
      </c>
      <c r="F1973" s="1">
        <v>2279</v>
      </c>
      <c r="G1973" s="9">
        <v>0.40340591848129498</v>
      </c>
      <c r="H1973" s="10">
        <v>2.2057920140412501</v>
      </c>
      <c r="I1973" s="1">
        <v>-0.15100384666040501</v>
      </c>
      <c r="J1973" s="11">
        <v>-540.89577873757003</v>
      </c>
    </row>
    <row r="1974" spans="1:10" x14ac:dyDescent="0.2">
      <c r="A1974" s="1">
        <v>22</v>
      </c>
      <c r="B1974" s="1">
        <v>5765</v>
      </c>
      <c r="C1974" s="1" t="s">
        <v>2038</v>
      </c>
      <c r="D1974" s="1">
        <v>482</v>
      </c>
      <c r="E1974" s="1">
        <v>152</v>
      </c>
      <c r="F1974" s="1">
        <v>1314</v>
      </c>
      <c r="G1974" s="9">
        <v>0.31535269709543601</v>
      </c>
      <c r="H1974" s="10">
        <v>0.48249619482496198</v>
      </c>
      <c r="I1974" s="1">
        <v>-0.45147853238658903</v>
      </c>
      <c r="J1974" s="11">
        <v>-217.612652610336</v>
      </c>
    </row>
    <row r="1975" spans="1:10" x14ac:dyDescent="0.2">
      <c r="A1975" s="1">
        <v>22</v>
      </c>
      <c r="B1975" s="1">
        <v>5766</v>
      </c>
      <c r="C1975" s="1" t="s">
        <v>2039</v>
      </c>
      <c r="D1975" s="1">
        <v>520</v>
      </c>
      <c r="E1975" s="1">
        <v>182</v>
      </c>
      <c r="F1975" s="1">
        <v>509</v>
      </c>
      <c r="G1975" s="9">
        <v>0.35</v>
      </c>
      <c r="H1975" s="10">
        <v>1.37917485265226</v>
      </c>
      <c r="I1975" s="1">
        <v>-0.37177152227680199</v>
      </c>
      <c r="J1975" s="11">
        <v>-193.32119158393701</v>
      </c>
    </row>
    <row r="1976" spans="1:10" x14ac:dyDescent="0.2">
      <c r="A1976" s="1">
        <v>22</v>
      </c>
      <c r="B1976" s="1">
        <v>5782</v>
      </c>
      <c r="C1976" s="1" t="s">
        <v>2040</v>
      </c>
      <c r="D1976" s="1">
        <v>1111</v>
      </c>
      <c r="E1976" s="1">
        <v>340</v>
      </c>
      <c r="F1976" s="1">
        <v>544</v>
      </c>
      <c r="G1976" s="9">
        <v>0.30603060306030599</v>
      </c>
      <c r="H1976" s="10">
        <v>2.6672794117647101</v>
      </c>
      <c r="I1976" s="1">
        <v>-0.35643994607126001</v>
      </c>
      <c r="J1976" s="11">
        <v>-396.00478008517001</v>
      </c>
    </row>
    <row r="1977" spans="1:10" x14ac:dyDescent="0.2">
      <c r="A1977" s="1">
        <v>22</v>
      </c>
      <c r="B1977" s="1">
        <v>5785</v>
      </c>
      <c r="C1977" s="1" t="s">
        <v>2041</v>
      </c>
      <c r="D1977" s="1">
        <v>444</v>
      </c>
      <c r="E1977" s="1">
        <v>67</v>
      </c>
      <c r="F1977" s="1">
        <v>793</v>
      </c>
      <c r="G1977" s="9">
        <v>0.150900900900901</v>
      </c>
      <c r="H1977" s="10">
        <v>0.644388398486759</v>
      </c>
      <c r="I1977" s="1">
        <v>-0.65809022600413103</v>
      </c>
      <c r="J1977" s="11">
        <v>-292.19206034583402</v>
      </c>
    </row>
    <row r="1978" spans="1:10" x14ac:dyDescent="0.2">
      <c r="A1978" s="1">
        <v>22</v>
      </c>
      <c r="B1978" s="1">
        <v>5788</v>
      </c>
      <c r="C1978" s="1" t="s">
        <v>2042</v>
      </c>
      <c r="D1978" s="1">
        <v>330</v>
      </c>
      <c r="E1978" s="1">
        <v>43</v>
      </c>
      <c r="F1978" s="1">
        <v>166</v>
      </c>
      <c r="G1978" s="9">
        <v>0.13030303030303</v>
      </c>
      <c r="H1978" s="10">
        <v>2.2469879518072302</v>
      </c>
      <c r="I1978" s="1">
        <v>-0.62880520537845697</v>
      </c>
      <c r="J1978" s="11">
        <v>-207.505717774891</v>
      </c>
    </row>
    <row r="1979" spans="1:10" x14ac:dyDescent="0.2">
      <c r="A1979" s="1">
        <v>22</v>
      </c>
      <c r="B1979" s="1">
        <v>5789</v>
      </c>
      <c r="C1979" s="1" t="s">
        <v>2043</v>
      </c>
      <c r="D1979" s="1">
        <v>331</v>
      </c>
      <c r="E1979" s="1">
        <v>26</v>
      </c>
      <c r="F1979" s="1">
        <v>219</v>
      </c>
      <c r="G1979" s="9">
        <v>7.8549848942598199E-2</v>
      </c>
      <c r="H1979" s="10">
        <v>1.6301369863013699</v>
      </c>
      <c r="I1979" s="1">
        <v>-0.71841812768792401</v>
      </c>
      <c r="J1979" s="11">
        <v>-237.79640026470301</v>
      </c>
    </row>
    <row r="1980" spans="1:10" x14ac:dyDescent="0.2">
      <c r="A1980" s="1">
        <v>22</v>
      </c>
      <c r="B1980" s="1">
        <v>5790</v>
      </c>
      <c r="C1980" s="1" t="s">
        <v>2044</v>
      </c>
      <c r="D1980" s="1">
        <v>446</v>
      </c>
      <c r="E1980" s="1">
        <v>85</v>
      </c>
      <c r="F1980" s="1">
        <v>427</v>
      </c>
      <c r="G1980" s="9">
        <v>0.19058295964125599</v>
      </c>
      <c r="H1980" s="10">
        <v>1.24355971896956</v>
      </c>
      <c r="I1980" s="1">
        <v>-0.58452543535974</v>
      </c>
      <c r="J1980" s="11">
        <v>-260.69834417044399</v>
      </c>
    </row>
    <row r="1981" spans="1:10" x14ac:dyDescent="0.2">
      <c r="A1981" s="1">
        <v>22</v>
      </c>
      <c r="B1981" s="1">
        <v>5791</v>
      </c>
      <c r="C1981" s="1" t="s">
        <v>2045</v>
      </c>
      <c r="D1981" s="1">
        <v>1193</v>
      </c>
      <c r="E1981" s="1">
        <v>438</v>
      </c>
      <c r="F1981" s="1">
        <v>348</v>
      </c>
      <c r="G1981" s="9">
        <v>0.367141659681475</v>
      </c>
      <c r="H1981" s="10">
        <v>4.6867816091953998</v>
      </c>
      <c r="I1981" s="1">
        <v>-0.198796767932404</v>
      </c>
      <c r="J1981" s="11">
        <v>-237.164544143358</v>
      </c>
    </row>
    <row r="1982" spans="1:10" x14ac:dyDescent="0.2">
      <c r="A1982" s="1">
        <v>22</v>
      </c>
      <c r="B1982" s="1">
        <v>5792</v>
      </c>
      <c r="C1982" s="1" t="s">
        <v>2046</v>
      </c>
      <c r="D1982" s="1">
        <v>597</v>
      </c>
      <c r="E1982" s="1">
        <v>83</v>
      </c>
      <c r="F1982" s="1">
        <v>415</v>
      </c>
      <c r="G1982" s="9">
        <v>0.139028475711893</v>
      </c>
      <c r="H1982" s="10">
        <v>1.63855421686747</v>
      </c>
      <c r="I1982" s="1">
        <v>-0.62991221323006097</v>
      </c>
      <c r="J1982" s="11">
        <v>-376.05759129834701</v>
      </c>
    </row>
    <row r="1983" spans="1:10" x14ac:dyDescent="0.2">
      <c r="A1983" s="1">
        <v>22</v>
      </c>
      <c r="B1983" s="1">
        <v>5798</v>
      </c>
      <c r="C1983" s="1" t="s">
        <v>2047</v>
      </c>
      <c r="D1983" s="1">
        <v>409</v>
      </c>
      <c r="E1983" s="1">
        <v>82</v>
      </c>
      <c r="F1983" s="1">
        <v>477</v>
      </c>
      <c r="G1983" s="9">
        <v>0.20048899755501201</v>
      </c>
      <c r="H1983" s="10">
        <v>1.0293501048217999</v>
      </c>
      <c r="I1983" s="1">
        <v>-0.58131993086959199</v>
      </c>
      <c r="J1983" s="11">
        <v>-237.759851725663</v>
      </c>
    </row>
    <row r="1984" spans="1:10" x14ac:dyDescent="0.2">
      <c r="A1984" s="1">
        <v>22</v>
      </c>
      <c r="B1984" s="1">
        <v>5799</v>
      </c>
      <c r="C1984" s="1" t="s">
        <v>2048</v>
      </c>
      <c r="D1984" s="1">
        <v>1891</v>
      </c>
      <c r="E1984" s="1">
        <v>472</v>
      </c>
      <c r="F1984" s="1">
        <v>626</v>
      </c>
      <c r="G1984" s="9">
        <v>0.249603384452671</v>
      </c>
      <c r="H1984" s="10">
        <v>3.7747603833865799</v>
      </c>
      <c r="I1984" s="1">
        <v>-0.35642205742310101</v>
      </c>
      <c r="J1984" s="11">
        <v>-673.99411058708301</v>
      </c>
    </row>
    <row r="1985" spans="1:10" x14ac:dyDescent="0.2">
      <c r="A1985" s="1">
        <v>22</v>
      </c>
      <c r="B1985" s="1">
        <v>5803</v>
      </c>
      <c r="C1985" s="1" t="s">
        <v>2049</v>
      </c>
      <c r="D1985" s="1">
        <v>442</v>
      </c>
      <c r="E1985" s="1">
        <v>92</v>
      </c>
      <c r="F1985" s="1">
        <v>659</v>
      </c>
      <c r="G1985" s="9">
        <v>0.20814479638009101</v>
      </c>
      <c r="H1985" s="10">
        <v>0.81031866464339897</v>
      </c>
      <c r="I1985" s="1">
        <v>-0.57841691705768705</v>
      </c>
      <c r="J1985" s="11">
        <v>-255.66027733949801</v>
      </c>
    </row>
    <row r="1986" spans="1:10" x14ac:dyDescent="0.2">
      <c r="A1986" s="1">
        <v>22</v>
      </c>
      <c r="B1986" s="1">
        <v>5804</v>
      </c>
      <c r="C1986" s="1" t="s">
        <v>2050</v>
      </c>
      <c r="D1986" s="1">
        <v>1470</v>
      </c>
      <c r="E1986" s="1">
        <v>365</v>
      </c>
      <c r="F1986" s="1">
        <v>1767</v>
      </c>
      <c r="G1986" s="9">
        <v>0.24829931972789099</v>
      </c>
      <c r="H1986" s="10">
        <v>1.0384833050367901</v>
      </c>
      <c r="I1986" s="1">
        <v>-0.47761266435107602</v>
      </c>
      <c r="J1986" s="11">
        <v>-702.09061659608199</v>
      </c>
    </row>
    <row r="1987" spans="1:10" x14ac:dyDescent="0.2">
      <c r="A1987" s="1">
        <v>22</v>
      </c>
      <c r="B1987" s="1">
        <v>5805</v>
      </c>
      <c r="C1987" s="1" t="s">
        <v>2051</v>
      </c>
      <c r="D1987" s="1">
        <v>5202</v>
      </c>
      <c r="E1987" s="1">
        <v>2084</v>
      </c>
      <c r="F1987" s="1">
        <v>2450</v>
      </c>
      <c r="G1987" s="9">
        <v>0.40061514801999198</v>
      </c>
      <c r="H1987" s="10">
        <v>2.9738775510204101</v>
      </c>
      <c r="I1987" s="1">
        <v>-6.16396901476522E-2</v>
      </c>
      <c r="J1987" s="11">
        <v>-320.64966814808702</v>
      </c>
    </row>
    <row r="1988" spans="1:10" x14ac:dyDescent="0.2">
      <c r="A1988" s="1">
        <v>22</v>
      </c>
      <c r="B1988" s="1">
        <v>5812</v>
      </c>
      <c r="C1988" s="1" t="s">
        <v>2052</v>
      </c>
      <c r="D1988" s="1">
        <v>137</v>
      </c>
      <c r="E1988" s="1">
        <v>33</v>
      </c>
      <c r="F1988" s="1">
        <v>302</v>
      </c>
      <c r="G1988" s="9">
        <v>0.240875912408759</v>
      </c>
      <c r="H1988" s="10">
        <v>0.56291390728476798</v>
      </c>
      <c r="I1988" s="1">
        <v>-0.55774637998848298</v>
      </c>
      <c r="J1988" s="11">
        <v>-76.411254058422202</v>
      </c>
    </row>
    <row r="1989" spans="1:10" x14ac:dyDescent="0.2">
      <c r="A1989" s="1">
        <v>22</v>
      </c>
      <c r="B1989" s="1">
        <v>5813</v>
      </c>
      <c r="C1989" s="1" t="s">
        <v>2053</v>
      </c>
      <c r="D1989" s="1">
        <v>417</v>
      </c>
      <c r="E1989" s="1">
        <v>96</v>
      </c>
      <c r="F1989" s="1">
        <v>330</v>
      </c>
      <c r="G1989" s="9">
        <v>0.23021582733813001</v>
      </c>
      <c r="H1989" s="10">
        <v>1.55454545454545</v>
      </c>
      <c r="I1989" s="1">
        <v>-0.52308365624548803</v>
      </c>
      <c r="J1989" s="11">
        <v>-218.125884654369</v>
      </c>
    </row>
    <row r="1990" spans="1:10" x14ac:dyDescent="0.2">
      <c r="A1990" s="1">
        <v>22</v>
      </c>
      <c r="B1990" s="1">
        <v>5816</v>
      </c>
      <c r="C1990" s="1" t="s">
        <v>2054</v>
      </c>
      <c r="D1990" s="1">
        <v>2092</v>
      </c>
      <c r="E1990" s="1">
        <v>623</v>
      </c>
      <c r="F1990" s="1">
        <v>1179</v>
      </c>
      <c r="G1990" s="9">
        <v>0.29780114722753298</v>
      </c>
      <c r="H1990" s="10">
        <v>2.3027989821883001</v>
      </c>
      <c r="I1990" s="1">
        <v>-0.34191027464434298</v>
      </c>
      <c r="J1990" s="11">
        <v>-715.27629455596502</v>
      </c>
    </row>
    <row r="1991" spans="1:10" x14ac:dyDescent="0.2">
      <c r="A1991" s="1">
        <v>22</v>
      </c>
      <c r="B1991" s="1">
        <v>5817</v>
      </c>
      <c r="C1991" s="1" t="s">
        <v>2055</v>
      </c>
      <c r="D1991" s="1">
        <v>861</v>
      </c>
      <c r="E1991" s="1">
        <v>213</v>
      </c>
      <c r="F1991" s="1">
        <v>1017</v>
      </c>
      <c r="G1991" s="9">
        <v>0.247386759581882</v>
      </c>
      <c r="H1991" s="10">
        <v>1.05604719764012</v>
      </c>
      <c r="I1991" s="1">
        <v>-0.50221124720397503</v>
      </c>
      <c r="J1991" s="11">
        <v>-432.40388384262297</v>
      </c>
    </row>
    <row r="1992" spans="1:10" x14ac:dyDescent="0.2">
      <c r="A1992" s="1">
        <v>22</v>
      </c>
      <c r="B1992" s="1">
        <v>5819</v>
      </c>
      <c r="C1992" s="1" t="s">
        <v>2056</v>
      </c>
      <c r="D1992" s="1">
        <v>287</v>
      </c>
      <c r="E1992" s="1">
        <v>364</v>
      </c>
      <c r="F1992" s="1">
        <v>251</v>
      </c>
      <c r="G1992" s="9">
        <v>1.26829268292683</v>
      </c>
      <c r="H1992" s="10">
        <v>2.5936254980079698</v>
      </c>
      <c r="I1992" s="1">
        <v>0.84397121450685397</v>
      </c>
      <c r="J1992" s="11">
        <v>242.21973856346699</v>
      </c>
    </row>
    <row r="1993" spans="1:10" x14ac:dyDescent="0.2">
      <c r="A1993" s="1">
        <v>22</v>
      </c>
      <c r="B1993" s="1">
        <v>5821</v>
      </c>
      <c r="C1993" s="1" t="s">
        <v>2057</v>
      </c>
      <c r="D1993" s="1">
        <v>336</v>
      </c>
      <c r="E1993" s="1">
        <v>89</v>
      </c>
      <c r="F1993" s="1">
        <v>302</v>
      </c>
      <c r="G1993" s="9">
        <v>0.264880952380952</v>
      </c>
      <c r="H1993" s="10">
        <v>1.4072847682119201</v>
      </c>
      <c r="I1993" s="1">
        <v>-0.48730513212464599</v>
      </c>
      <c r="J1993" s="11">
        <v>-163.734524393881</v>
      </c>
    </row>
    <row r="1994" spans="1:10" x14ac:dyDescent="0.2">
      <c r="A1994" s="1">
        <v>22</v>
      </c>
      <c r="B1994" s="1">
        <v>5822</v>
      </c>
      <c r="C1994" s="1" t="s">
        <v>2058</v>
      </c>
      <c r="D1994" s="1">
        <v>9389</v>
      </c>
      <c r="E1994" s="1">
        <v>6067</v>
      </c>
      <c r="F1994" s="1">
        <v>2376</v>
      </c>
      <c r="G1994" s="9">
        <v>0.646181701991692</v>
      </c>
      <c r="H1994" s="10">
        <v>6.5050505050505096</v>
      </c>
      <c r="I1994" s="1">
        <v>0.552075084621518</v>
      </c>
      <c r="J1994" s="11">
        <v>5183.4329695114402</v>
      </c>
    </row>
    <row r="1995" spans="1:10" x14ac:dyDescent="0.2">
      <c r="A1995" s="1">
        <v>22</v>
      </c>
      <c r="B1995" s="1">
        <v>5827</v>
      </c>
      <c r="C1995" s="1" t="s">
        <v>2059</v>
      </c>
      <c r="D1995" s="1">
        <v>264</v>
      </c>
      <c r="E1995" s="1">
        <v>121</v>
      </c>
      <c r="F1995" s="1">
        <v>372</v>
      </c>
      <c r="G1995" s="9">
        <v>0.45833333333333298</v>
      </c>
      <c r="H1995" s="10">
        <v>1.03494623655914</v>
      </c>
      <c r="I1995" s="1">
        <v>-0.25571184397219299</v>
      </c>
      <c r="J1995" s="11">
        <v>-67.507926808658993</v>
      </c>
    </row>
    <row r="1996" spans="1:10" x14ac:dyDescent="0.2">
      <c r="A1996" s="1">
        <v>22</v>
      </c>
      <c r="B1996" s="1">
        <v>5828</v>
      </c>
      <c r="C1996" s="1" t="s">
        <v>2060</v>
      </c>
      <c r="D1996" s="1">
        <v>119</v>
      </c>
      <c r="E1996" s="1">
        <v>32</v>
      </c>
      <c r="F1996" s="1">
        <v>311</v>
      </c>
      <c r="G1996" s="9">
        <v>0.26890756302521002</v>
      </c>
      <c r="H1996" s="10">
        <v>0.48553054662379402</v>
      </c>
      <c r="I1996" s="1">
        <v>-0.52536815177646801</v>
      </c>
      <c r="J1996" s="11">
        <v>-62.518810061399698</v>
      </c>
    </row>
    <row r="1997" spans="1:10" x14ac:dyDescent="0.2">
      <c r="A1997" s="1">
        <v>22</v>
      </c>
      <c r="B1997" s="1">
        <v>5830</v>
      </c>
      <c r="C1997" s="1" t="s">
        <v>2061</v>
      </c>
      <c r="D1997" s="1">
        <v>415</v>
      </c>
      <c r="E1997" s="1">
        <v>129</v>
      </c>
      <c r="F1997" s="1">
        <v>769</v>
      </c>
      <c r="G1997" s="9">
        <v>0.31084337349397601</v>
      </c>
      <c r="H1997" s="10">
        <v>0.70741222366709999</v>
      </c>
      <c r="I1997" s="1">
        <v>-0.451464268143768</v>
      </c>
      <c r="J1997" s="11">
        <v>-187.357671279664</v>
      </c>
    </row>
    <row r="1998" spans="1:10" x14ac:dyDescent="0.2">
      <c r="A1998" s="1">
        <v>22</v>
      </c>
      <c r="B1998" s="1">
        <v>5831</v>
      </c>
      <c r="C1998" s="1" t="s">
        <v>2062</v>
      </c>
      <c r="D1998" s="1">
        <v>2936</v>
      </c>
      <c r="E1998" s="1">
        <v>1231</v>
      </c>
      <c r="F1998" s="1">
        <v>3334</v>
      </c>
      <c r="G1998" s="9">
        <v>0.41927792915531298</v>
      </c>
      <c r="H1998" s="10">
        <v>1.2498500299940001</v>
      </c>
      <c r="I1998" s="1">
        <v>-0.19210744117018</v>
      </c>
      <c r="J1998" s="11">
        <v>-564.02744727565005</v>
      </c>
    </row>
    <row r="1999" spans="1:10" x14ac:dyDescent="0.2">
      <c r="A1999" s="1">
        <v>22</v>
      </c>
      <c r="B1999" s="1">
        <v>5841</v>
      </c>
      <c r="C1999" s="1" t="s">
        <v>2063</v>
      </c>
      <c r="D1999" s="1">
        <v>3426</v>
      </c>
      <c r="E1999" s="1">
        <v>1693</v>
      </c>
      <c r="F1999" s="1">
        <v>9511</v>
      </c>
      <c r="G1999" s="9">
        <v>0.49416228838295401</v>
      </c>
      <c r="H1999" s="10">
        <v>0.53821890442645404</v>
      </c>
      <c r="I1999" s="1">
        <v>-0.103310350364569</v>
      </c>
      <c r="J1999" s="11">
        <v>-353.94126034901399</v>
      </c>
    </row>
    <row r="2000" spans="1:10" x14ac:dyDescent="0.2">
      <c r="A2000" s="1">
        <v>22</v>
      </c>
      <c r="B2000" s="1">
        <v>5842</v>
      </c>
      <c r="C2000" s="1" t="s">
        <v>2064</v>
      </c>
      <c r="D2000" s="1">
        <v>554</v>
      </c>
      <c r="E2000" s="1">
        <v>162</v>
      </c>
      <c r="F2000" s="1">
        <v>2122</v>
      </c>
      <c r="G2000" s="9">
        <v>0.292418772563177</v>
      </c>
      <c r="H2000" s="10">
        <v>0.33741753063148</v>
      </c>
      <c r="I2000" s="1">
        <v>-0.48353729534544398</v>
      </c>
      <c r="J2000" s="11">
        <v>-267.87966162137599</v>
      </c>
    </row>
    <row r="2001" spans="1:10" x14ac:dyDescent="0.2">
      <c r="A2001" s="1">
        <v>22</v>
      </c>
      <c r="B2001" s="1">
        <v>5843</v>
      </c>
      <c r="C2001" s="1" t="s">
        <v>2065</v>
      </c>
      <c r="D2001" s="1">
        <v>889</v>
      </c>
      <c r="E2001" s="1">
        <v>330</v>
      </c>
      <c r="F2001" s="1">
        <v>4112</v>
      </c>
      <c r="G2001" s="9">
        <v>0.371203599550056</v>
      </c>
      <c r="H2001" s="10">
        <v>0.29644941634241201</v>
      </c>
      <c r="I2001" s="1">
        <v>-0.37064939960287901</v>
      </c>
      <c r="J2001" s="11">
        <v>-329.50731624695902</v>
      </c>
    </row>
    <row r="2002" spans="1:10" x14ac:dyDescent="0.2">
      <c r="A2002" s="1">
        <v>22</v>
      </c>
      <c r="B2002" s="1">
        <v>5851</v>
      </c>
      <c r="C2002" s="1" t="s">
        <v>2066</v>
      </c>
      <c r="D2002" s="1">
        <v>402</v>
      </c>
      <c r="E2002" s="1">
        <v>400</v>
      </c>
      <c r="F2002" s="1">
        <v>256</v>
      </c>
      <c r="G2002" s="9">
        <v>0.99502487562189101</v>
      </c>
      <c r="H2002" s="10">
        <v>3.1328125</v>
      </c>
      <c r="I2002" s="1">
        <v>0.51784921152767904</v>
      </c>
      <c r="J2002" s="11">
        <v>208.17538303412701</v>
      </c>
    </row>
    <row r="2003" spans="1:10" x14ac:dyDescent="0.2">
      <c r="A2003" s="1">
        <v>22</v>
      </c>
      <c r="B2003" s="1">
        <v>5852</v>
      </c>
      <c r="C2003" s="1" t="s">
        <v>2067</v>
      </c>
      <c r="D2003" s="1">
        <v>472</v>
      </c>
      <c r="E2003" s="1">
        <v>88</v>
      </c>
      <c r="F2003" s="1">
        <v>180</v>
      </c>
      <c r="G2003" s="9">
        <v>0.186440677966102</v>
      </c>
      <c r="H2003" s="10">
        <v>3.1111111111111098</v>
      </c>
      <c r="I2003" s="1">
        <v>-0.51861003558563801</v>
      </c>
      <c r="J2003" s="11">
        <v>-244.78393679642099</v>
      </c>
    </row>
    <row r="2004" spans="1:10" x14ac:dyDescent="0.2">
      <c r="A2004" s="1">
        <v>22</v>
      </c>
      <c r="B2004" s="1">
        <v>5853</v>
      </c>
      <c r="C2004" s="1" t="s">
        <v>2068</v>
      </c>
      <c r="D2004" s="1">
        <v>768</v>
      </c>
      <c r="E2004" s="1">
        <v>383</v>
      </c>
      <c r="F2004" s="1">
        <v>340</v>
      </c>
      <c r="G2004" s="9">
        <v>0.49869791666666702</v>
      </c>
      <c r="H2004" s="10">
        <v>3.3852941176470601</v>
      </c>
      <c r="I2004" s="1">
        <v>-9.5583781731758799E-2</v>
      </c>
      <c r="J2004" s="11">
        <v>-73.408344369990701</v>
      </c>
    </row>
    <row r="2005" spans="1:10" x14ac:dyDescent="0.2">
      <c r="A2005" s="1">
        <v>22</v>
      </c>
      <c r="B2005" s="1">
        <v>5854</v>
      </c>
      <c r="C2005" s="1" t="s">
        <v>2069</v>
      </c>
      <c r="D2005" s="1">
        <v>371</v>
      </c>
      <c r="E2005" s="1">
        <v>163</v>
      </c>
      <c r="F2005" s="1">
        <v>561</v>
      </c>
      <c r="G2005" s="9">
        <v>0.439353099730458</v>
      </c>
      <c r="H2005" s="10">
        <v>0.95187165775401095</v>
      </c>
      <c r="I2005" s="1">
        <v>-0.27897791838934999</v>
      </c>
      <c r="J2005" s="11">
        <v>-103.500807722449</v>
      </c>
    </row>
    <row r="2006" spans="1:10" x14ac:dyDescent="0.2">
      <c r="A2006" s="1">
        <v>22</v>
      </c>
      <c r="B2006" s="1">
        <v>5855</v>
      </c>
      <c r="C2006" s="1" t="s">
        <v>2070</v>
      </c>
      <c r="D2006" s="1">
        <v>617</v>
      </c>
      <c r="E2006" s="1">
        <v>83</v>
      </c>
      <c r="F2006" s="1">
        <v>163</v>
      </c>
      <c r="G2006" s="9">
        <v>0.13452188006483001</v>
      </c>
      <c r="H2006" s="10">
        <v>4.2944785276073603</v>
      </c>
      <c r="I2006" s="1">
        <v>-0.53506474303199103</v>
      </c>
      <c r="J2006" s="11">
        <v>-330.13494645073803</v>
      </c>
    </row>
    <row r="2007" spans="1:10" x14ac:dyDescent="0.2">
      <c r="A2007" s="1">
        <v>22</v>
      </c>
      <c r="B2007" s="1">
        <v>5856</v>
      </c>
      <c r="C2007" s="1" t="s">
        <v>2071</v>
      </c>
      <c r="D2007" s="1">
        <v>699</v>
      </c>
      <c r="E2007" s="1">
        <v>105</v>
      </c>
      <c r="F2007" s="1">
        <v>700</v>
      </c>
      <c r="G2007" s="9">
        <v>0.15021459227467801</v>
      </c>
      <c r="H2007" s="10">
        <v>1.1485714285714299</v>
      </c>
      <c r="I2007" s="1">
        <v>-0.62993223631230499</v>
      </c>
      <c r="J2007" s="11">
        <v>-440.32263318230099</v>
      </c>
    </row>
    <row r="2008" spans="1:10" x14ac:dyDescent="0.2">
      <c r="A2008" s="1">
        <v>22</v>
      </c>
      <c r="B2008" s="1">
        <v>5857</v>
      </c>
      <c r="C2008" s="1" t="s">
        <v>2072</v>
      </c>
      <c r="D2008" s="1">
        <v>1082</v>
      </c>
      <c r="E2008" s="1">
        <v>335</v>
      </c>
      <c r="F2008" s="1">
        <v>772</v>
      </c>
      <c r="G2008" s="9">
        <v>0.309611829944547</v>
      </c>
      <c r="H2008" s="10">
        <v>1.83549222797927</v>
      </c>
      <c r="I2008" s="1">
        <v>-0.38425711965313097</v>
      </c>
      <c r="J2008" s="11">
        <v>-415.76620346468701</v>
      </c>
    </row>
    <row r="2009" spans="1:10" x14ac:dyDescent="0.2">
      <c r="A2009" s="1">
        <v>22</v>
      </c>
      <c r="B2009" s="1">
        <v>5858</v>
      </c>
      <c r="C2009" s="1" t="s">
        <v>2073</v>
      </c>
      <c r="D2009" s="1">
        <v>611</v>
      </c>
      <c r="E2009" s="1">
        <v>151</v>
      </c>
      <c r="F2009" s="1">
        <v>262</v>
      </c>
      <c r="G2009" s="9">
        <v>0.24713584288052401</v>
      </c>
      <c r="H2009" s="10">
        <v>2.9083969465648898</v>
      </c>
      <c r="I2009" s="1">
        <v>-0.44278613432636599</v>
      </c>
      <c r="J2009" s="11">
        <v>-270.54232807340998</v>
      </c>
    </row>
    <row r="2010" spans="1:10" x14ac:dyDescent="0.2">
      <c r="A2010" s="1">
        <v>22</v>
      </c>
      <c r="B2010" s="1">
        <v>5859</v>
      </c>
      <c r="C2010" s="1" t="s">
        <v>2074</v>
      </c>
      <c r="D2010" s="1">
        <v>2629</v>
      </c>
      <c r="E2010" s="1">
        <v>429</v>
      </c>
      <c r="F2010" s="1">
        <v>385</v>
      </c>
      <c r="G2010" s="9">
        <v>0.163179916317992</v>
      </c>
      <c r="H2010" s="10">
        <v>7.9428571428571404</v>
      </c>
      <c r="I2010" s="1">
        <v>-0.28153006346632298</v>
      </c>
      <c r="J2010" s="11">
        <v>-740.14253685296296</v>
      </c>
    </row>
    <row r="2011" spans="1:10" x14ac:dyDescent="0.2">
      <c r="A2011" s="1">
        <v>22</v>
      </c>
      <c r="B2011" s="1">
        <v>5860</v>
      </c>
      <c r="C2011" s="1" t="s">
        <v>2075</v>
      </c>
      <c r="D2011" s="1">
        <v>1413</v>
      </c>
      <c r="E2011" s="1">
        <v>318</v>
      </c>
      <c r="F2011" s="1">
        <v>286</v>
      </c>
      <c r="G2011" s="9">
        <v>0.225053078556263</v>
      </c>
      <c r="H2011" s="10">
        <v>6.0524475524475498</v>
      </c>
      <c r="I2011" s="1">
        <v>-0.32123115282291598</v>
      </c>
      <c r="J2011" s="11">
        <v>-453.89961893878001</v>
      </c>
    </row>
    <row r="2012" spans="1:10" x14ac:dyDescent="0.2">
      <c r="A2012" s="1">
        <v>22</v>
      </c>
      <c r="B2012" s="1">
        <v>5861</v>
      </c>
      <c r="C2012" s="1" t="s">
        <v>2076</v>
      </c>
      <c r="D2012" s="1">
        <v>6067</v>
      </c>
      <c r="E2012" s="1">
        <v>4281</v>
      </c>
      <c r="F2012" s="1">
        <v>269</v>
      </c>
      <c r="G2012" s="9">
        <v>0.70562057029833503</v>
      </c>
      <c r="H2012" s="10">
        <v>38.468401486988803</v>
      </c>
      <c r="I2012" s="1">
        <v>1.6986140495138</v>
      </c>
      <c r="J2012" s="11">
        <v>10305.4914384002</v>
      </c>
    </row>
    <row r="2013" spans="1:10" x14ac:dyDescent="0.2">
      <c r="A2013" s="1">
        <v>22</v>
      </c>
      <c r="B2013" s="1">
        <v>5862</v>
      </c>
      <c r="C2013" s="1" t="s">
        <v>2077</v>
      </c>
      <c r="D2013" s="1">
        <v>228</v>
      </c>
      <c r="E2013" s="1">
        <v>84</v>
      </c>
      <c r="F2013" s="1">
        <v>108</v>
      </c>
      <c r="G2013" s="9">
        <v>0.36842105263157898</v>
      </c>
      <c r="H2013" s="10">
        <v>2.8888888888888902</v>
      </c>
      <c r="I2013" s="1">
        <v>-0.30290906068013101</v>
      </c>
      <c r="J2013" s="11">
        <v>-69.063265835069998</v>
      </c>
    </row>
    <row r="2014" spans="1:10" x14ac:dyDescent="0.2">
      <c r="A2014" s="1">
        <v>22</v>
      </c>
      <c r="B2014" s="1">
        <v>5863</v>
      </c>
      <c r="C2014" s="1" t="s">
        <v>2078</v>
      </c>
      <c r="D2014" s="1">
        <v>351</v>
      </c>
      <c r="E2014" s="1">
        <v>104</v>
      </c>
      <c r="F2014" s="1">
        <v>108</v>
      </c>
      <c r="G2014" s="9">
        <v>0.296296296296296</v>
      </c>
      <c r="H2014" s="10">
        <v>4.2129629629629601</v>
      </c>
      <c r="I2014" s="1">
        <v>-0.34089352504653597</v>
      </c>
      <c r="J2014" s="11">
        <v>-119.653627291334</v>
      </c>
    </row>
    <row r="2015" spans="1:10" x14ac:dyDescent="0.2">
      <c r="A2015" s="1">
        <v>22</v>
      </c>
      <c r="B2015" s="1">
        <v>5871</v>
      </c>
      <c r="C2015" s="1" t="s">
        <v>2079</v>
      </c>
      <c r="D2015" s="1">
        <v>1450</v>
      </c>
      <c r="E2015" s="1">
        <v>1371</v>
      </c>
      <c r="F2015" s="1">
        <v>3139</v>
      </c>
      <c r="G2015" s="9">
        <v>0.94551724137931004</v>
      </c>
      <c r="H2015" s="10">
        <v>0.89869385154507797</v>
      </c>
      <c r="I2015" s="1">
        <v>0.41173279163531501</v>
      </c>
      <c r="J2015" s="11">
        <v>597.01254787120695</v>
      </c>
    </row>
    <row r="2016" spans="1:10" x14ac:dyDescent="0.2">
      <c r="A2016" s="1">
        <v>22</v>
      </c>
      <c r="B2016" s="1">
        <v>5872</v>
      </c>
      <c r="C2016" s="1" t="s">
        <v>2080</v>
      </c>
      <c r="D2016" s="1">
        <v>4504</v>
      </c>
      <c r="E2016" s="1">
        <v>5595</v>
      </c>
      <c r="F2016" s="1">
        <v>9753</v>
      </c>
      <c r="G2016" s="9">
        <v>1.2422291296625201</v>
      </c>
      <c r="H2016" s="10">
        <v>1.03547626371373</v>
      </c>
      <c r="I2016" s="1">
        <v>0.91871316380238099</v>
      </c>
      <c r="J2016" s="11">
        <v>4137.8840897659202</v>
      </c>
    </row>
    <row r="2017" spans="1:10" x14ac:dyDescent="0.2">
      <c r="A2017" s="1">
        <v>22</v>
      </c>
      <c r="B2017" s="1">
        <v>5873</v>
      </c>
      <c r="C2017" s="1" t="s">
        <v>2081</v>
      </c>
      <c r="D2017" s="1">
        <v>860</v>
      </c>
      <c r="E2017" s="1">
        <v>713</v>
      </c>
      <c r="F2017" s="1">
        <v>3169</v>
      </c>
      <c r="G2017" s="9">
        <v>0.82906976744186001</v>
      </c>
      <c r="H2017" s="10">
        <v>0.49637109498264398</v>
      </c>
      <c r="I2017" s="1">
        <v>0.22372695380176699</v>
      </c>
      <c r="J2017" s="11">
        <v>192.40518026951901</v>
      </c>
    </row>
    <row r="2018" spans="1:10" x14ac:dyDescent="0.2">
      <c r="A2018" s="1">
        <v>22</v>
      </c>
      <c r="B2018" s="1">
        <v>5881</v>
      </c>
      <c r="C2018" s="1" t="s">
        <v>2082</v>
      </c>
      <c r="D2018" s="1">
        <v>6105</v>
      </c>
      <c r="E2018" s="1">
        <v>1805</v>
      </c>
      <c r="F2018" s="1">
        <v>1571</v>
      </c>
      <c r="G2018" s="9">
        <v>0.295659295659296</v>
      </c>
      <c r="H2018" s="10">
        <v>5.0350095480585599</v>
      </c>
      <c r="I2018" s="1">
        <v>-8.3228588137215703E-2</v>
      </c>
      <c r="J2018" s="11">
        <v>-508.11053057770198</v>
      </c>
    </row>
    <row r="2019" spans="1:10" x14ac:dyDescent="0.2">
      <c r="A2019" s="1">
        <v>22</v>
      </c>
      <c r="B2019" s="1">
        <v>5882</v>
      </c>
      <c r="C2019" s="1" t="s">
        <v>2083</v>
      </c>
      <c r="D2019" s="1">
        <v>2840</v>
      </c>
      <c r="E2019" s="1">
        <v>751</v>
      </c>
      <c r="F2019" s="1">
        <v>1024</v>
      </c>
      <c r="G2019" s="9">
        <v>0.26443661971831001</v>
      </c>
      <c r="H2019" s="10">
        <v>3.5068359375</v>
      </c>
      <c r="I2019" s="1">
        <v>-0.30991030238085698</v>
      </c>
      <c r="J2019" s="11">
        <v>-880.14525876163395</v>
      </c>
    </row>
    <row r="2020" spans="1:10" x14ac:dyDescent="0.2">
      <c r="A2020" s="1">
        <v>22</v>
      </c>
      <c r="B2020" s="1">
        <v>5883</v>
      </c>
      <c r="C2020" s="1" t="s">
        <v>2084</v>
      </c>
      <c r="D2020" s="1">
        <v>2169</v>
      </c>
      <c r="E2020" s="1">
        <v>476</v>
      </c>
      <c r="F2020" s="1">
        <v>106</v>
      </c>
      <c r="G2020" s="9">
        <v>0.219455970493315</v>
      </c>
      <c r="H2020" s="10">
        <v>24.952830188679201</v>
      </c>
      <c r="I2020" s="1">
        <v>0.41200253249298602</v>
      </c>
      <c r="J2020" s="11">
        <v>893.63349297728598</v>
      </c>
    </row>
    <row r="2021" spans="1:10" x14ac:dyDescent="0.2">
      <c r="A2021" s="1">
        <v>22</v>
      </c>
      <c r="B2021" s="1">
        <v>5884</v>
      </c>
      <c r="C2021" s="1" t="s">
        <v>2085</v>
      </c>
      <c r="D2021" s="1">
        <v>3409</v>
      </c>
      <c r="E2021" s="1">
        <v>1354</v>
      </c>
      <c r="F2021" s="1">
        <v>669</v>
      </c>
      <c r="G2021" s="9">
        <v>0.39718392490466398</v>
      </c>
      <c r="H2021" s="10">
        <v>7.1195814648729403</v>
      </c>
      <c r="I2021" s="1">
        <v>1.8886949294194599E-2</v>
      </c>
      <c r="J2021" s="11">
        <v>64.385610143909204</v>
      </c>
    </row>
    <row r="2022" spans="1:10" x14ac:dyDescent="0.2">
      <c r="A2022" s="1">
        <v>22</v>
      </c>
      <c r="B2022" s="1">
        <v>5885</v>
      </c>
      <c r="C2022" s="1" t="s">
        <v>2086</v>
      </c>
      <c r="D2022" s="1">
        <v>1472</v>
      </c>
      <c r="E2022" s="1">
        <v>196</v>
      </c>
      <c r="F2022" s="1">
        <v>215</v>
      </c>
      <c r="G2022" s="9">
        <v>0.13315217391304299</v>
      </c>
      <c r="H2022" s="10">
        <v>7.7581395348837203</v>
      </c>
      <c r="I2022" s="1">
        <v>-0.37279800500997301</v>
      </c>
      <c r="J2022" s="11">
        <v>-548.75866337468005</v>
      </c>
    </row>
    <row r="2023" spans="1:10" x14ac:dyDescent="0.2">
      <c r="A2023" s="1">
        <v>22</v>
      </c>
      <c r="B2023" s="1">
        <v>5886</v>
      </c>
      <c r="C2023" s="1" t="s">
        <v>2087</v>
      </c>
      <c r="D2023" s="1">
        <v>26208</v>
      </c>
      <c r="E2023" s="1">
        <v>12475</v>
      </c>
      <c r="F2023" s="1">
        <v>3182</v>
      </c>
      <c r="G2023" s="9">
        <v>0.475999694749695</v>
      </c>
      <c r="H2023" s="10">
        <v>12.156819610308</v>
      </c>
      <c r="I2023" s="1">
        <v>1.2112061718337299</v>
      </c>
      <c r="J2023" s="11">
        <v>31743.2913514184</v>
      </c>
    </row>
    <row r="2024" spans="1:10" x14ac:dyDescent="0.2">
      <c r="A2024" s="1">
        <v>22</v>
      </c>
      <c r="B2024" s="1">
        <v>5888</v>
      </c>
      <c r="C2024" s="1" t="s">
        <v>2088</v>
      </c>
      <c r="D2024" s="1">
        <v>5082</v>
      </c>
      <c r="E2024" s="1">
        <v>2247</v>
      </c>
      <c r="F2024" s="1">
        <v>1500</v>
      </c>
      <c r="G2024" s="9">
        <v>0.44214876033057898</v>
      </c>
      <c r="H2024" s="10">
        <v>4.8860000000000001</v>
      </c>
      <c r="I2024" s="1">
        <v>5.8835310449038898E-2</v>
      </c>
      <c r="J2024" s="11">
        <v>299.00104770201602</v>
      </c>
    </row>
    <row r="2025" spans="1:10" x14ac:dyDescent="0.2">
      <c r="A2025" s="1">
        <v>22</v>
      </c>
      <c r="B2025" s="1">
        <v>5889</v>
      </c>
      <c r="C2025" s="1" t="s">
        <v>2089</v>
      </c>
      <c r="D2025" s="1">
        <v>11197</v>
      </c>
      <c r="E2025" s="1">
        <v>3012</v>
      </c>
      <c r="F2025" s="1">
        <v>326</v>
      </c>
      <c r="G2025" s="9">
        <v>0.26900062516745599</v>
      </c>
      <c r="H2025" s="10">
        <v>43.585889570552098</v>
      </c>
      <c r="I2025" s="1">
        <v>1.53317249732339</v>
      </c>
      <c r="J2025" s="11">
        <v>17166.93245253</v>
      </c>
    </row>
    <row r="2026" spans="1:10" x14ac:dyDescent="0.2">
      <c r="A2026" s="1">
        <v>22</v>
      </c>
      <c r="B2026" s="1">
        <v>5890</v>
      </c>
      <c r="C2026" s="1" t="s">
        <v>2090</v>
      </c>
      <c r="D2026" s="1">
        <v>19220</v>
      </c>
      <c r="E2026" s="1">
        <v>14392</v>
      </c>
      <c r="F2026" s="1">
        <v>231</v>
      </c>
      <c r="G2026" s="9">
        <v>0.74880332986472398</v>
      </c>
      <c r="H2026" s="10">
        <v>145.506493506494</v>
      </c>
      <c r="I2026" s="1">
        <v>6.2981680014240196</v>
      </c>
      <c r="J2026" s="11">
        <v>121050.78898737</v>
      </c>
    </row>
    <row r="2027" spans="1:10" x14ac:dyDescent="0.2">
      <c r="A2027" s="1">
        <v>22</v>
      </c>
      <c r="B2027" s="1">
        <v>5891</v>
      </c>
      <c r="C2027" s="1" t="s">
        <v>2091</v>
      </c>
      <c r="D2027" s="1">
        <v>852</v>
      </c>
      <c r="E2027" s="1">
        <v>191</v>
      </c>
      <c r="F2027" s="1">
        <v>639</v>
      </c>
      <c r="G2027" s="9">
        <v>0.224178403755869</v>
      </c>
      <c r="H2027" s="10">
        <v>1.6322378716744901</v>
      </c>
      <c r="I2027" s="1">
        <v>-0.51071149857242404</v>
      </c>
      <c r="J2027" s="11">
        <v>-435.12619678370601</v>
      </c>
    </row>
    <row r="2028" spans="1:10" x14ac:dyDescent="0.2">
      <c r="A2028" s="1">
        <v>22</v>
      </c>
      <c r="B2028" s="1">
        <v>5902</v>
      </c>
      <c r="C2028" s="1" t="s">
        <v>2092</v>
      </c>
      <c r="D2028" s="1">
        <v>358</v>
      </c>
      <c r="E2028" s="1">
        <v>77</v>
      </c>
      <c r="F2028" s="1">
        <v>648</v>
      </c>
      <c r="G2028" s="9">
        <v>0.215083798882682</v>
      </c>
      <c r="H2028" s="10">
        <v>0.67129629629629595</v>
      </c>
      <c r="I2028" s="1">
        <v>-0.57805419922366197</v>
      </c>
      <c r="J2028" s="11">
        <v>-206.94340332207099</v>
      </c>
    </row>
    <row r="2029" spans="1:10" x14ac:dyDescent="0.2">
      <c r="A2029" s="1">
        <v>22</v>
      </c>
      <c r="B2029" s="1">
        <v>5903</v>
      </c>
      <c r="C2029" s="1" t="s">
        <v>2093</v>
      </c>
      <c r="D2029" s="1">
        <v>196</v>
      </c>
      <c r="E2029" s="1">
        <v>44</v>
      </c>
      <c r="F2029" s="1">
        <v>427</v>
      </c>
      <c r="G2029" s="9">
        <v>0.22448979591836701</v>
      </c>
      <c r="H2029" s="10">
        <v>0.56206088992974201</v>
      </c>
      <c r="I2029" s="1">
        <v>-0.57648852603557299</v>
      </c>
      <c r="J2029" s="11">
        <v>-112.991751102972</v>
      </c>
    </row>
    <row r="2030" spans="1:10" x14ac:dyDescent="0.2">
      <c r="A2030" s="1">
        <v>22</v>
      </c>
      <c r="B2030" s="1">
        <v>5904</v>
      </c>
      <c r="C2030" s="1" t="s">
        <v>2094</v>
      </c>
      <c r="D2030" s="1">
        <v>590</v>
      </c>
      <c r="E2030" s="1">
        <v>280</v>
      </c>
      <c r="F2030" s="1">
        <v>284</v>
      </c>
      <c r="G2030" s="9">
        <v>0.47457627118644102</v>
      </c>
      <c r="H2030" s="10">
        <v>3.0633802816901401</v>
      </c>
      <c r="I2030" s="1">
        <v>-0.14570350681914301</v>
      </c>
      <c r="J2030" s="11">
        <v>-85.965069023294404</v>
      </c>
    </row>
    <row r="2031" spans="1:10" x14ac:dyDescent="0.2">
      <c r="A2031" s="1">
        <v>22</v>
      </c>
      <c r="B2031" s="1">
        <v>5905</v>
      </c>
      <c r="C2031" s="1" t="s">
        <v>2095</v>
      </c>
      <c r="D2031" s="1">
        <v>600</v>
      </c>
      <c r="E2031" s="1">
        <v>210</v>
      </c>
      <c r="F2031" s="1">
        <v>896</v>
      </c>
      <c r="G2031" s="9">
        <v>0.35</v>
      </c>
      <c r="H2031" s="10">
        <v>0.90401785714285698</v>
      </c>
      <c r="I2031" s="1">
        <v>-0.386469936645709</v>
      </c>
      <c r="J2031" s="11">
        <v>-231.881961987426</v>
      </c>
    </row>
    <row r="2032" spans="1:10" x14ac:dyDescent="0.2">
      <c r="A2032" s="1">
        <v>22</v>
      </c>
      <c r="B2032" s="1">
        <v>5907</v>
      </c>
      <c r="C2032" s="1" t="s">
        <v>2096</v>
      </c>
      <c r="D2032" s="1">
        <v>274</v>
      </c>
      <c r="E2032" s="1">
        <v>71</v>
      </c>
      <c r="F2032" s="1">
        <v>397</v>
      </c>
      <c r="G2032" s="9">
        <v>0.259124087591241</v>
      </c>
      <c r="H2032" s="10">
        <v>0.86901763224181405</v>
      </c>
      <c r="I2032" s="1">
        <v>-0.51738553398842102</v>
      </c>
      <c r="J2032" s="11">
        <v>-141.763636312827</v>
      </c>
    </row>
    <row r="2033" spans="1:10" x14ac:dyDescent="0.2">
      <c r="A2033" s="1">
        <v>22</v>
      </c>
      <c r="B2033" s="1">
        <v>5908</v>
      </c>
      <c r="C2033" s="1" t="s">
        <v>2097</v>
      </c>
      <c r="D2033" s="1">
        <v>131</v>
      </c>
      <c r="E2033" s="1">
        <v>42</v>
      </c>
      <c r="F2033" s="1">
        <v>208</v>
      </c>
      <c r="G2033" s="9">
        <v>0.32061068702290102</v>
      </c>
      <c r="H2033" s="10">
        <v>0.83173076923076905</v>
      </c>
      <c r="I2033" s="1">
        <v>-0.44547989750110201</v>
      </c>
      <c r="J2033" s="11">
        <v>-58.357866572644397</v>
      </c>
    </row>
    <row r="2034" spans="1:10" x14ac:dyDescent="0.2">
      <c r="A2034" s="1">
        <v>22</v>
      </c>
      <c r="B2034" s="1">
        <v>5909</v>
      </c>
      <c r="C2034" s="1" t="s">
        <v>2098</v>
      </c>
      <c r="D2034" s="1">
        <v>662</v>
      </c>
      <c r="E2034" s="1">
        <v>262</v>
      </c>
      <c r="F2034" s="1">
        <v>537</v>
      </c>
      <c r="G2034" s="9">
        <v>0.39577039274924503</v>
      </c>
      <c r="H2034" s="10">
        <v>1.72067039106145</v>
      </c>
      <c r="I2034" s="1">
        <v>-0.29453744439100599</v>
      </c>
      <c r="J2034" s="11">
        <v>-194.983788186846</v>
      </c>
    </row>
    <row r="2035" spans="1:10" x14ac:dyDescent="0.2">
      <c r="A2035" s="1">
        <v>22</v>
      </c>
      <c r="B2035" s="1">
        <v>5910</v>
      </c>
      <c r="C2035" s="1" t="s">
        <v>2099</v>
      </c>
      <c r="D2035" s="1">
        <v>352</v>
      </c>
      <c r="E2035" s="1">
        <v>75</v>
      </c>
      <c r="F2035" s="1">
        <v>655</v>
      </c>
      <c r="G2035" s="9">
        <v>0.21306818181818199</v>
      </c>
      <c r="H2035" s="10">
        <v>0.65190839694656499</v>
      </c>
      <c r="I2035" s="1">
        <v>-0.58160888240068498</v>
      </c>
      <c r="J2035" s="11">
        <v>-204.72632660504101</v>
      </c>
    </row>
    <row r="2036" spans="1:10" x14ac:dyDescent="0.2">
      <c r="A2036" s="1">
        <v>22</v>
      </c>
      <c r="B2036" s="1">
        <v>5911</v>
      </c>
      <c r="C2036" s="1" t="s">
        <v>2100</v>
      </c>
      <c r="D2036" s="1">
        <v>204</v>
      </c>
      <c r="E2036" s="1">
        <v>64</v>
      </c>
      <c r="F2036" s="1">
        <v>462</v>
      </c>
      <c r="G2036" s="9">
        <v>0.31372549019607798</v>
      </c>
      <c r="H2036" s="10">
        <v>0.58008658008657998</v>
      </c>
      <c r="I2036" s="1">
        <v>-0.46089488265506801</v>
      </c>
      <c r="J2036" s="11">
        <v>-94.022556061633907</v>
      </c>
    </row>
    <row r="2037" spans="1:10" x14ac:dyDescent="0.2">
      <c r="A2037" s="1">
        <v>22</v>
      </c>
      <c r="B2037" s="1">
        <v>5912</v>
      </c>
      <c r="C2037" s="1" t="s">
        <v>2101</v>
      </c>
      <c r="D2037" s="1">
        <v>126</v>
      </c>
      <c r="E2037" s="1">
        <v>51</v>
      </c>
      <c r="F2037" s="1">
        <v>429</v>
      </c>
      <c r="G2037" s="9">
        <v>0.40476190476190499</v>
      </c>
      <c r="H2037" s="10">
        <v>0.41258741258741299</v>
      </c>
      <c r="I2037" s="1">
        <v>-0.35336455056286098</v>
      </c>
      <c r="J2037" s="11">
        <v>-44.523933370920503</v>
      </c>
    </row>
    <row r="2038" spans="1:10" x14ac:dyDescent="0.2">
      <c r="A2038" s="1">
        <v>22</v>
      </c>
      <c r="B2038" s="1">
        <v>5913</v>
      </c>
      <c r="C2038" s="1" t="s">
        <v>2102</v>
      </c>
      <c r="D2038" s="1">
        <v>731</v>
      </c>
      <c r="E2038" s="1">
        <v>148</v>
      </c>
      <c r="F2038" s="1">
        <v>893</v>
      </c>
      <c r="G2038" s="9">
        <v>0.20246238030095801</v>
      </c>
      <c r="H2038" s="10">
        <v>0.98432250839865598</v>
      </c>
      <c r="I2038" s="1">
        <v>-0.56774275043798705</v>
      </c>
      <c r="J2038" s="11">
        <v>-415.01995057016899</v>
      </c>
    </row>
    <row r="2039" spans="1:10" x14ac:dyDescent="0.2">
      <c r="A2039" s="1">
        <v>22</v>
      </c>
      <c r="B2039" s="1">
        <v>5914</v>
      </c>
      <c r="C2039" s="1" t="s">
        <v>2103</v>
      </c>
      <c r="D2039" s="1">
        <v>343</v>
      </c>
      <c r="E2039" s="1">
        <v>48</v>
      </c>
      <c r="F2039" s="1">
        <v>469</v>
      </c>
      <c r="G2039" s="9">
        <v>0.13994169096209899</v>
      </c>
      <c r="H2039" s="10">
        <v>0.83368869936034096</v>
      </c>
      <c r="I2039" s="1">
        <v>-0.66904278438726505</v>
      </c>
      <c r="J2039" s="11">
        <v>-229.481675044832</v>
      </c>
    </row>
    <row r="2040" spans="1:10" x14ac:dyDescent="0.2">
      <c r="A2040" s="1">
        <v>22</v>
      </c>
      <c r="B2040" s="1">
        <v>5915</v>
      </c>
      <c r="C2040" s="1" t="s">
        <v>2104</v>
      </c>
      <c r="D2040" s="1">
        <v>150</v>
      </c>
      <c r="E2040" s="1">
        <v>55</v>
      </c>
      <c r="F2040" s="1">
        <v>277</v>
      </c>
      <c r="G2040" s="9">
        <v>0.36666666666666697</v>
      </c>
      <c r="H2040" s="10">
        <v>0.74007220216606495</v>
      </c>
      <c r="I2040" s="1">
        <v>-0.38902743492630298</v>
      </c>
      <c r="J2040" s="11">
        <v>-58.354115238945496</v>
      </c>
    </row>
    <row r="2041" spans="1:10" x14ac:dyDescent="0.2">
      <c r="A2041" s="1">
        <v>22</v>
      </c>
      <c r="B2041" s="1">
        <v>5919</v>
      </c>
      <c r="C2041" s="1" t="s">
        <v>2105</v>
      </c>
      <c r="D2041" s="1">
        <v>552</v>
      </c>
      <c r="E2041" s="1">
        <v>128</v>
      </c>
      <c r="F2041" s="1">
        <v>651</v>
      </c>
      <c r="G2041" s="9">
        <v>0.231884057971014</v>
      </c>
      <c r="H2041" s="10">
        <v>1.0445468509984599</v>
      </c>
      <c r="I2041" s="1">
        <v>-0.53477413106873495</v>
      </c>
      <c r="J2041" s="11">
        <v>-295.19532034994199</v>
      </c>
    </row>
    <row r="2042" spans="1:10" x14ac:dyDescent="0.2">
      <c r="A2042" s="1">
        <v>22</v>
      </c>
      <c r="B2042" s="1">
        <v>5921</v>
      </c>
      <c r="C2042" s="1" t="s">
        <v>2106</v>
      </c>
      <c r="D2042" s="1">
        <v>228</v>
      </c>
      <c r="E2042" s="1">
        <v>101</v>
      </c>
      <c r="F2042" s="1">
        <v>552</v>
      </c>
      <c r="G2042" s="9">
        <v>0.44298245614035098</v>
      </c>
      <c r="H2042" s="10">
        <v>0.59601449275362295</v>
      </c>
      <c r="I2042" s="1">
        <v>-0.29335056189944397</v>
      </c>
      <c r="J2042" s="11">
        <v>-66.883928113073296</v>
      </c>
    </row>
    <row r="2043" spans="1:10" x14ac:dyDescent="0.2">
      <c r="A2043" s="1">
        <v>22</v>
      </c>
      <c r="B2043" s="1">
        <v>5922</v>
      </c>
      <c r="C2043" s="1" t="s">
        <v>2107</v>
      </c>
      <c r="D2043" s="1">
        <v>727</v>
      </c>
      <c r="E2043" s="1">
        <v>1478</v>
      </c>
      <c r="F2043" s="1">
        <v>348</v>
      </c>
      <c r="G2043" s="9">
        <v>2.0330123796423698</v>
      </c>
      <c r="H2043" s="10">
        <v>6.3362068965517198</v>
      </c>
      <c r="I2043" s="1">
        <v>1.9841482171725999</v>
      </c>
      <c r="J2043" s="11">
        <v>1442.4757538844799</v>
      </c>
    </row>
    <row r="2044" spans="1:10" x14ac:dyDescent="0.2">
      <c r="A2044" s="1">
        <v>22</v>
      </c>
      <c r="B2044" s="1">
        <v>5923</v>
      </c>
      <c r="C2044" s="1" t="s">
        <v>2108</v>
      </c>
      <c r="D2044" s="1">
        <v>177</v>
      </c>
      <c r="E2044" s="1">
        <v>138</v>
      </c>
      <c r="F2044" s="1">
        <v>358</v>
      </c>
      <c r="G2044" s="9">
        <v>0.77966101694915302</v>
      </c>
      <c r="H2044" s="10">
        <v>0.87988826815642496</v>
      </c>
      <c r="I2044" s="1">
        <v>0.147678307930314</v>
      </c>
      <c r="J2044" s="11">
        <v>26.139060503665501</v>
      </c>
    </row>
    <row r="2045" spans="1:10" x14ac:dyDescent="0.2">
      <c r="A2045" s="1">
        <v>22</v>
      </c>
      <c r="B2045" s="1">
        <v>5924</v>
      </c>
      <c r="C2045" s="1" t="s">
        <v>2109</v>
      </c>
      <c r="D2045" s="1">
        <v>275</v>
      </c>
      <c r="E2045" s="1">
        <v>75</v>
      </c>
      <c r="F2045" s="1">
        <v>406</v>
      </c>
      <c r="G2045" s="9">
        <v>0.27272727272727298</v>
      </c>
      <c r="H2045" s="10">
        <v>0.86206896551724099</v>
      </c>
      <c r="I2045" s="1">
        <v>-0.50013751811431195</v>
      </c>
      <c r="J2045" s="11">
        <v>-137.53781748143601</v>
      </c>
    </row>
    <row r="2046" spans="1:10" x14ac:dyDescent="0.2">
      <c r="A2046" s="1">
        <v>22</v>
      </c>
      <c r="B2046" s="1">
        <v>5925</v>
      </c>
      <c r="C2046" s="1" t="s">
        <v>2110</v>
      </c>
      <c r="D2046" s="1">
        <v>198</v>
      </c>
      <c r="E2046" s="1">
        <v>58</v>
      </c>
      <c r="F2046" s="1">
        <v>421</v>
      </c>
      <c r="G2046" s="9">
        <v>0.29292929292929298</v>
      </c>
      <c r="H2046" s="10">
        <v>0.60807600950118801</v>
      </c>
      <c r="I2046" s="1">
        <v>-0.48678718981352598</v>
      </c>
      <c r="J2046" s="11">
        <v>-96.383863583078195</v>
      </c>
    </row>
    <row r="2047" spans="1:10" x14ac:dyDescent="0.2">
      <c r="A2047" s="1">
        <v>22</v>
      </c>
      <c r="B2047" s="1">
        <v>5926</v>
      </c>
      <c r="C2047" s="1" t="s">
        <v>2111</v>
      </c>
      <c r="D2047" s="1">
        <v>736</v>
      </c>
      <c r="E2047" s="1">
        <v>246</v>
      </c>
      <c r="F2047" s="1">
        <v>560</v>
      </c>
      <c r="G2047" s="9">
        <v>0.33423913043478298</v>
      </c>
      <c r="H2047" s="10">
        <v>1.7535714285714299</v>
      </c>
      <c r="I2047" s="1">
        <v>-0.36939437435554401</v>
      </c>
      <c r="J2047" s="11">
        <v>-271.87425952567997</v>
      </c>
    </row>
    <row r="2048" spans="1:10" x14ac:dyDescent="0.2">
      <c r="A2048" s="1">
        <v>22</v>
      </c>
      <c r="B2048" s="1">
        <v>5928</v>
      </c>
      <c r="C2048" s="1" t="s">
        <v>2112</v>
      </c>
      <c r="D2048" s="1">
        <v>164</v>
      </c>
      <c r="E2048" s="1">
        <v>39</v>
      </c>
      <c r="F2048" s="1">
        <v>322</v>
      </c>
      <c r="G2048" s="9">
        <v>0.23780487804878001</v>
      </c>
      <c r="H2048" s="10">
        <v>0.63043478260869601</v>
      </c>
      <c r="I2048" s="1">
        <v>-0.55808410922984197</v>
      </c>
      <c r="J2048" s="11">
        <v>-91.525793913694201</v>
      </c>
    </row>
    <row r="2049" spans="1:10" x14ac:dyDescent="0.2">
      <c r="A2049" s="1">
        <v>22</v>
      </c>
      <c r="B2049" s="1">
        <v>5929</v>
      </c>
      <c r="C2049" s="1" t="s">
        <v>2113</v>
      </c>
      <c r="D2049" s="1">
        <v>525</v>
      </c>
      <c r="E2049" s="1">
        <v>92</v>
      </c>
      <c r="F2049" s="1">
        <v>669</v>
      </c>
      <c r="G2049" s="9">
        <v>0.175238095238095</v>
      </c>
      <c r="H2049" s="10">
        <v>0.92227204783258598</v>
      </c>
      <c r="I2049" s="1">
        <v>-0.61318541349632105</v>
      </c>
      <c r="J2049" s="11">
        <v>-321.922342085568</v>
      </c>
    </row>
    <row r="2050" spans="1:10" x14ac:dyDescent="0.2">
      <c r="A2050" s="1">
        <v>22</v>
      </c>
      <c r="B2050" s="1">
        <v>5930</v>
      </c>
      <c r="C2050" s="1" t="s">
        <v>2114</v>
      </c>
      <c r="D2050" s="1">
        <v>199</v>
      </c>
      <c r="E2050" s="1">
        <v>36</v>
      </c>
      <c r="F2050" s="1">
        <v>404</v>
      </c>
      <c r="G2050" s="9">
        <v>0.180904522613065</v>
      </c>
      <c r="H2050" s="10">
        <v>0.58168316831683198</v>
      </c>
      <c r="I2050" s="1">
        <v>-0.63160594116395097</v>
      </c>
      <c r="J2050" s="11">
        <v>-125.689582291626</v>
      </c>
    </row>
    <row r="2051" spans="1:10" x14ac:dyDescent="0.2">
      <c r="A2051" s="1">
        <v>22</v>
      </c>
      <c r="B2051" s="1">
        <v>5931</v>
      </c>
      <c r="C2051" s="1" t="s">
        <v>2115</v>
      </c>
      <c r="D2051" s="1">
        <v>473</v>
      </c>
      <c r="E2051" s="1">
        <v>113</v>
      </c>
      <c r="F2051" s="1">
        <v>205</v>
      </c>
      <c r="G2051" s="9">
        <v>0.238900634249471</v>
      </c>
      <c r="H2051" s="10">
        <v>2.85853658536585</v>
      </c>
      <c r="I2051" s="1">
        <v>-0.46069459312023903</v>
      </c>
      <c r="J2051" s="11">
        <v>-217.90854254587299</v>
      </c>
    </row>
    <row r="2052" spans="1:10" x14ac:dyDescent="0.2">
      <c r="A2052" s="1">
        <v>22</v>
      </c>
      <c r="B2052" s="1">
        <v>5932</v>
      </c>
      <c r="C2052" s="1" t="s">
        <v>2116</v>
      </c>
      <c r="D2052" s="1">
        <v>208</v>
      </c>
      <c r="E2052" s="1">
        <v>35</v>
      </c>
      <c r="F2052" s="1">
        <v>338</v>
      </c>
      <c r="G2052" s="9">
        <v>0.168269230769231</v>
      </c>
      <c r="H2052" s="10">
        <v>0.718934911242604</v>
      </c>
      <c r="I2052" s="1">
        <v>-0.64231696489811096</v>
      </c>
      <c r="J2052" s="11">
        <v>-133.601928698807</v>
      </c>
    </row>
    <row r="2053" spans="1:10" x14ac:dyDescent="0.2">
      <c r="A2053" s="1">
        <v>22</v>
      </c>
      <c r="B2053" s="1">
        <v>5933</v>
      </c>
      <c r="C2053" s="1" t="s">
        <v>2117</v>
      </c>
      <c r="D2053" s="1">
        <v>641</v>
      </c>
      <c r="E2053" s="1">
        <v>93</v>
      </c>
      <c r="F2053" s="1">
        <v>224</v>
      </c>
      <c r="G2053" s="9">
        <v>0.14508580343213701</v>
      </c>
      <c r="H2053" s="10">
        <v>3.27678571428571</v>
      </c>
      <c r="I2053" s="1">
        <v>-0.55880699633627595</v>
      </c>
      <c r="J2053" s="11">
        <v>-358.19528465155298</v>
      </c>
    </row>
    <row r="2054" spans="1:10" x14ac:dyDescent="0.2">
      <c r="A2054" s="1">
        <v>22</v>
      </c>
      <c r="B2054" s="1">
        <v>5934</v>
      </c>
      <c r="C2054" s="1" t="s">
        <v>2118</v>
      </c>
      <c r="D2054" s="1">
        <v>241</v>
      </c>
      <c r="E2054" s="1">
        <v>52</v>
      </c>
      <c r="F2054" s="1">
        <v>285</v>
      </c>
      <c r="G2054" s="9">
        <v>0.21576763485477199</v>
      </c>
      <c r="H2054" s="10">
        <v>1.0280701754385999</v>
      </c>
      <c r="I2054" s="1">
        <v>-0.56839135545240405</v>
      </c>
      <c r="J2054" s="11">
        <v>-136.98231666402901</v>
      </c>
    </row>
    <row r="2055" spans="1:10" x14ac:dyDescent="0.2">
      <c r="A2055" s="1">
        <v>22</v>
      </c>
      <c r="B2055" s="1">
        <v>5935</v>
      </c>
      <c r="C2055" s="1" t="s">
        <v>2119</v>
      </c>
      <c r="D2055" s="1">
        <v>89</v>
      </c>
      <c r="E2055" s="1">
        <v>23</v>
      </c>
      <c r="F2055" s="1">
        <v>87</v>
      </c>
      <c r="G2055" s="9">
        <v>0.25842696629213502</v>
      </c>
      <c r="H2055" s="10">
        <v>1.28735632183908</v>
      </c>
      <c r="I2055" s="1">
        <v>-0.50987127061355697</v>
      </c>
      <c r="J2055" s="11">
        <v>-45.378543084606598</v>
      </c>
    </row>
    <row r="2056" spans="1:10" x14ac:dyDescent="0.2">
      <c r="A2056" s="1">
        <v>22</v>
      </c>
      <c r="B2056" s="1">
        <v>5937</v>
      </c>
      <c r="C2056" s="1" t="s">
        <v>2120</v>
      </c>
      <c r="D2056" s="1">
        <v>137</v>
      </c>
      <c r="E2056" s="1">
        <v>26</v>
      </c>
      <c r="F2056" s="1">
        <v>304</v>
      </c>
      <c r="G2056" s="9">
        <v>0.18978102189780999</v>
      </c>
      <c r="H2056" s="10">
        <v>0.53618421052631604</v>
      </c>
      <c r="I2056" s="1">
        <v>-0.624369068699691</v>
      </c>
      <c r="J2056" s="11">
        <v>-85.538562411857697</v>
      </c>
    </row>
    <row r="2057" spans="1:10" x14ac:dyDescent="0.2">
      <c r="A2057" s="1">
        <v>22</v>
      </c>
      <c r="B2057" s="1">
        <v>5938</v>
      </c>
      <c r="C2057" s="1" t="s">
        <v>2121</v>
      </c>
      <c r="D2057" s="1">
        <v>29406</v>
      </c>
      <c r="E2057" s="1">
        <v>17366</v>
      </c>
      <c r="F2057" s="1">
        <v>1299</v>
      </c>
      <c r="G2057" s="9">
        <v>0.59055974971094305</v>
      </c>
      <c r="H2057" s="10">
        <v>36.006158583525803</v>
      </c>
      <c r="I2057" s="1">
        <v>2.3813806142556402</v>
      </c>
      <c r="J2057" s="11">
        <v>70026.878342801501</v>
      </c>
    </row>
    <row r="2058" spans="1:10" x14ac:dyDescent="0.2">
      <c r="A2058" s="1">
        <v>22</v>
      </c>
      <c r="B2058" s="1">
        <v>5939</v>
      </c>
      <c r="C2058" s="1" t="s">
        <v>2122</v>
      </c>
      <c r="D2058" s="1">
        <v>3101</v>
      </c>
      <c r="E2058" s="1">
        <v>888</v>
      </c>
      <c r="F2058" s="1">
        <v>1292</v>
      </c>
      <c r="G2058" s="9">
        <v>0.28635923895517601</v>
      </c>
      <c r="H2058" s="10">
        <v>3.0874613003096001</v>
      </c>
      <c r="I2058" s="1">
        <v>-0.28719906402871098</v>
      </c>
      <c r="J2058" s="11">
        <v>-890.60429755303403</v>
      </c>
    </row>
    <row r="2059" spans="1:10" x14ac:dyDescent="0.2">
      <c r="A2059" s="1">
        <v>23</v>
      </c>
      <c r="B2059" s="1">
        <v>6002</v>
      </c>
      <c r="C2059" s="1" t="s">
        <v>2123</v>
      </c>
      <c r="D2059" s="1">
        <v>12935</v>
      </c>
      <c r="E2059" s="1">
        <v>9125</v>
      </c>
      <c r="F2059" s="1">
        <v>2719</v>
      </c>
      <c r="G2059" s="9">
        <v>0.70545032856590695</v>
      </c>
      <c r="H2059" s="10">
        <v>8.1132769400514899</v>
      </c>
      <c r="I2059" s="1">
        <v>0.82889780443171501</v>
      </c>
      <c r="J2059" s="11">
        <v>10721.793100324199</v>
      </c>
    </row>
    <row r="2060" spans="1:10" x14ac:dyDescent="0.2">
      <c r="A2060" s="1">
        <v>23</v>
      </c>
      <c r="B2060" s="1">
        <v>6004</v>
      </c>
      <c r="C2060" s="1" t="s">
        <v>2124</v>
      </c>
      <c r="D2060" s="1">
        <v>334</v>
      </c>
      <c r="E2060" s="1">
        <v>82</v>
      </c>
      <c r="F2060" s="1">
        <v>509</v>
      </c>
      <c r="G2060" s="9">
        <v>0.245508982035928</v>
      </c>
      <c r="H2060" s="10">
        <v>0.81728880157170902</v>
      </c>
      <c r="I2060" s="1">
        <v>-0.53444207019318801</v>
      </c>
      <c r="J2060" s="11">
        <v>-178.50365144452499</v>
      </c>
    </row>
    <row r="2061" spans="1:10" x14ac:dyDescent="0.2">
      <c r="A2061" s="1">
        <v>23</v>
      </c>
      <c r="B2061" s="1">
        <v>6007</v>
      </c>
      <c r="C2061" s="1" t="s">
        <v>2125</v>
      </c>
      <c r="D2061" s="1">
        <v>9729</v>
      </c>
      <c r="E2061" s="1">
        <v>2241</v>
      </c>
      <c r="F2061" s="1">
        <v>4913</v>
      </c>
      <c r="G2061" s="9">
        <v>0.230342275670675</v>
      </c>
      <c r="H2061" s="10">
        <v>2.4363932424180699</v>
      </c>
      <c r="I2061" s="1">
        <v>-0.12146560584793401</v>
      </c>
      <c r="J2061" s="11">
        <v>-1181.7388792945501</v>
      </c>
    </row>
    <row r="2062" spans="1:10" x14ac:dyDescent="0.2">
      <c r="A2062" s="1">
        <v>23</v>
      </c>
      <c r="B2062" s="1">
        <v>6008</v>
      </c>
      <c r="C2062" s="1" t="s">
        <v>2126</v>
      </c>
      <c r="D2062" s="1">
        <v>2012</v>
      </c>
      <c r="E2062" s="1">
        <v>358</v>
      </c>
      <c r="F2062" s="1">
        <v>2532</v>
      </c>
      <c r="G2062" s="9">
        <v>0.1779324055666</v>
      </c>
      <c r="H2062" s="10">
        <v>0.93601895734597196</v>
      </c>
      <c r="I2062" s="1">
        <v>-0.55039528265733095</v>
      </c>
      <c r="J2062" s="11">
        <v>-1107.3953087065499</v>
      </c>
    </row>
    <row r="2063" spans="1:10" x14ac:dyDescent="0.2">
      <c r="A2063" s="1">
        <v>23</v>
      </c>
      <c r="B2063" s="1">
        <v>6009</v>
      </c>
      <c r="C2063" s="1" t="s">
        <v>2127</v>
      </c>
      <c r="D2063" s="1">
        <v>327</v>
      </c>
      <c r="E2063" s="1">
        <v>173</v>
      </c>
      <c r="F2063" s="1">
        <v>3180</v>
      </c>
      <c r="G2063" s="9">
        <v>0.529051987767584</v>
      </c>
      <c r="H2063" s="10">
        <v>0.15723270440251599</v>
      </c>
      <c r="I2063" s="1">
        <v>-0.19539654989581301</v>
      </c>
      <c r="J2063" s="11">
        <v>-63.894671815930799</v>
      </c>
    </row>
    <row r="2064" spans="1:10" x14ac:dyDescent="0.2">
      <c r="A2064" s="1">
        <v>23</v>
      </c>
      <c r="B2064" s="1">
        <v>6010</v>
      </c>
      <c r="C2064" s="1" t="s">
        <v>2128</v>
      </c>
      <c r="D2064" s="1">
        <v>877</v>
      </c>
      <c r="E2064" s="1">
        <v>155</v>
      </c>
      <c r="F2064" s="1">
        <v>1407</v>
      </c>
      <c r="G2064" s="9">
        <v>0.17673888255416201</v>
      </c>
      <c r="H2064" s="10">
        <v>0.73347547974413696</v>
      </c>
      <c r="I2064" s="1">
        <v>-0.604433305147281</v>
      </c>
      <c r="J2064" s="11">
        <v>-530.08800861416501</v>
      </c>
    </row>
    <row r="2065" spans="1:10" x14ac:dyDescent="0.2">
      <c r="A2065" s="1">
        <v>23</v>
      </c>
      <c r="B2065" s="1">
        <v>6011</v>
      </c>
      <c r="C2065" s="1" t="s">
        <v>2129</v>
      </c>
      <c r="D2065" s="1">
        <v>89</v>
      </c>
      <c r="E2065" s="1">
        <v>78</v>
      </c>
      <c r="F2065" s="1">
        <v>3467</v>
      </c>
      <c r="G2065" s="9">
        <v>0.87640449438202295</v>
      </c>
      <c r="H2065" s="10">
        <v>4.8168445341794097E-2</v>
      </c>
      <c r="I2065" s="1">
        <v>0.23717233551171901</v>
      </c>
      <c r="J2065" s="11">
        <v>21.108337860542999</v>
      </c>
    </row>
    <row r="2066" spans="1:10" x14ac:dyDescent="0.2">
      <c r="A2066" s="1">
        <v>23</v>
      </c>
      <c r="B2066" s="1">
        <v>6021</v>
      </c>
      <c r="C2066" s="1" t="s">
        <v>2130</v>
      </c>
      <c r="D2066" s="1">
        <v>3037</v>
      </c>
      <c r="E2066" s="1">
        <v>790</v>
      </c>
      <c r="F2066" s="1">
        <v>1189</v>
      </c>
      <c r="G2066" s="9">
        <v>0.26012512347711603</v>
      </c>
      <c r="H2066" s="10">
        <v>3.2186711522287599</v>
      </c>
      <c r="I2066" s="1">
        <v>-0.31848857012509701</v>
      </c>
      <c r="J2066" s="11">
        <v>-967.24978746992099</v>
      </c>
    </row>
    <row r="2067" spans="1:10" x14ac:dyDescent="0.2">
      <c r="A2067" s="1">
        <v>23</v>
      </c>
      <c r="B2067" s="1">
        <v>6022</v>
      </c>
      <c r="C2067" s="1" t="s">
        <v>2131</v>
      </c>
      <c r="D2067" s="1">
        <v>3461</v>
      </c>
      <c r="E2067" s="1">
        <v>1067</v>
      </c>
      <c r="F2067" s="1">
        <v>2044</v>
      </c>
      <c r="G2067" s="9">
        <v>0.30829240104016198</v>
      </c>
      <c r="H2067" s="10">
        <v>2.2152641878669299</v>
      </c>
      <c r="I2067" s="1">
        <v>-0.27758160034408902</v>
      </c>
      <c r="J2067" s="11">
        <v>-960.70991879089001</v>
      </c>
    </row>
    <row r="2068" spans="1:10" x14ac:dyDescent="0.2">
      <c r="A2068" s="1">
        <v>23</v>
      </c>
      <c r="B2068" s="1">
        <v>6023</v>
      </c>
      <c r="C2068" s="1" t="s">
        <v>2132</v>
      </c>
      <c r="D2068" s="1">
        <v>8315</v>
      </c>
      <c r="E2068" s="1">
        <v>3508</v>
      </c>
      <c r="F2068" s="1">
        <v>4649</v>
      </c>
      <c r="G2068" s="9">
        <v>0.42188815393866502</v>
      </c>
      <c r="H2068" s="10">
        <v>2.5431275543127598</v>
      </c>
      <c r="I2068" s="1">
        <v>7.2610798781753402E-2</v>
      </c>
      <c r="J2068" s="11">
        <v>603.75879187027999</v>
      </c>
    </row>
    <row r="2069" spans="1:10" x14ac:dyDescent="0.2">
      <c r="A2069" s="1">
        <v>23</v>
      </c>
      <c r="B2069" s="1">
        <v>6024</v>
      </c>
      <c r="C2069" s="1" t="s">
        <v>2133</v>
      </c>
      <c r="D2069" s="1">
        <v>6221</v>
      </c>
      <c r="E2069" s="1">
        <v>2366</v>
      </c>
      <c r="F2069" s="1">
        <v>5332</v>
      </c>
      <c r="G2069" s="9">
        <v>0.38032470663880402</v>
      </c>
      <c r="H2069" s="10">
        <v>1.61046511627907</v>
      </c>
      <c r="I2069" s="1">
        <v>-9.8648973530194306E-2</v>
      </c>
      <c r="J2069" s="11">
        <v>-613.69526433133899</v>
      </c>
    </row>
    <row r="2070" spans="1:10" x14ac:dyDescent="0.2">
      <c r="A2070" s="1">
        <v>23</v>
      </c>
      <c r="B2070" s="1">
        <v>6025</v>
      </c>
      <c r="C2070" s="1" t="s">
        <v>2134</v>
      </c>
      <c r="D2070" s="1">
        <v>5644</v>
      </c>
      <c r="E2070" s="1">
        <v>1341</v>
      </c>
      <c r="F2070" s="1">
        <v>892</v>
      </c>
      <c r="G2070" s="9">
        <v>0.237597448618001</v>
      </c>
      <c r="H2070" s="10">
        <v>7.8307174887892401</v>
      </c>
      <c r="I2070" s="1">
        <v>-7.09280804335152E-2</v>
      </c>
      <c r="J2070" s="11">
        <v>-400.31808596676001</v>
      </c>
    </row>
    <row r="2071" spans="1:10" x14ac:dyDescent="0.2">
      <c r="A2071" s="1">
        <v>23</v>
      </c>
      <c r="B2071" s="1">
        <v>6031</v>
      </c>
      <c r="C2071" s="1" t="s">
        <v>2135</v>
      </c>
      <c r="D2071" s="1">
        <v>8079</v>
      </c>
      <c r="E2071" s="1">
        <v>5543</v>
      </c>
      <c r="F2071" s="1">
        <v>8415</v>
      </c>
      <c r="G2071" s="9">
        <v>0.686099764822379</v>
      </c>
      <c r="H2071" s="10">
        <v>1.6187759952465799</v>
      </c>
      <c r="I2071" s="1">
        <v>0.36783731308056999</v>
      </c>
      <c r="J2071" s="11">
        <v>2971.7576523779198</v>
      </c>
    </row>
    <row r="2072" spans="1:10" x14ac:dyDescent="0.2">
      <c r="A2072" s="1">
        <v>23</v>
      </c>
      <c r="B2072" s="1">
        <v>6032</v>
      </c>
      <c r="C2072" s="1" t="s">
        <v>2136</v>
      </c>
      <c r="D2072" s="1">
        <v>186</v>
      </c>
      <c r="E2072" s="1">
        <v>101</v>
      </c>
      <c r="F2072" s="1">
        <v>3172</v>
      </c>
      <c r="G2072" s="9">
        <v>0.543010752688172</v>
      </c>
      <c r="H2072" s="10">
        <v>9.0479192938209302E-2</v>
      </c>
      <c r="I2072" s="1">
        <v>-0.18555645118122299</v>
      </c>
      <c r="J2072" s="11">
        <v>-34.513499919707499</v>
      </c>
    </row>
    <row r="2073" spans="1:10" x14ac:dyDescent="0.2">
      <c r="A2073" s="1">
        <v>23</v>
      </c>
      <c r="B2073" s="1">
        <v>6033</v>
      </c>
      <c r="C2073" s="1" t="s">
        <v>2137</v>
      </c>
      <c r="D2073" s="1">
        <v>752</v>
      </c>
      <c r="E2073" s="1">
        <v>206</v>
      </c>
      <c r="F2073" s="1">
        <v>3436</v>
      </c>
      <c r="G2073" s="9">
        <v>0.27393617021276601</v>
      </c>
      <c r="H2073" s="10">
        <v>0.27881257275902199</v>
      </c>
      <c r="I2073" s="1">
        <v>-0.50164521484830804</v>
      </c>
      <c r="J2073" s="11">
        <v>-377.23720156592702</v>
      </c>
    </row>
    <row r="2074" spans="1:10" x14ac:dyDescent="0.2">
      <c r="A2074" s="1">
        <v>23</v>
      </c>
      <c r="B2074" s="1">
        <v>6034</v>
      </c>
      <c r="C2074" s="1" t="s">
        <v>2138</v>
      </c>
      <c r="D2074" s="1">
        <v>3178</v>
      </c>
      <c r="E2074" s="1">
        <v>1195</v>
      </c>
      <c r="F2074" s="1">
        <v>7357</v>
      </c>
      <c r="G2074" s="9">
        <v>0.37602265575833899</v>
      </c>
      <c r="H2074" s="10">
        <v>0.59439989126002402</v>
      </c>
      <c r="I2074" s="1">
        <v>-0.26272617580562602</v>
      </c>
      <c r="J2074" s="11">
        <v>-834.94378671027903</v>
      </c>
    </row>
    <row r="2075" spans="1:10" x14ac:dyDescent="0.2">
      <c r="A2075" s="1">
        <v>23</v>
      </c>
      <c r="B2075" s="1">
        <v>6035</v>
      </c>
      <c r="C2075" s="1" t="s">
        <v>2139</v>
      </c>
      <c r="D2075" s="1">
        <v>964</v>
      </c>
      <c r="E2075" s="1">
        <v>453</v>
      </c>
      <c r="F2075" s="1">
        <v>1520</v>
      </c>
      <c r="G2075" s="9">
        <v>0.469917012448133</v>
      </c>
      <c r="H2075" s="10">
        <v>0.93223684210526303</v>
      </c>
      <c r="I2075" s="1">
        <v>-0.217010711490633</v>
      </c>
      <c r="J2075" s="11">
        <v>-209.19832587696999</v>
      </c>
    </row>
    <row r="2076" spans="1:10" x14ac:dyDescent="0.2">
      <c r="A2076" s="1">
        <v>23</v>
      </c>
      <c r="B2076" s="1">
        <v>6036</v>
      </c>
      <c r="C2076" s="1" t="s">
        <v>2140</v>
      </c>
      <c r="D2076" s="1">
        <v>1825</v>
      </c>
      <c r="E2076" s="1">
        <v>556</v>
      </c>
      <c r="F2076" s="1">
        <v>1559</v>
      </c>
      <c r="G2076" s="9">
        <v>0.30465753424657499</v>
      </c>
      <c r="H2076" s="10">
        <v>1.5272610647851199</v>
      </c>
      <c r="I2076" s="1">
        <v>-0.372820077642456</v>
      </c>
      <c r="J2076" s="11">
        <v>-680.39664169748096</v>
      </c>
    </row>
    <row r="2077" spans="1:10" x14ac:dyDescent="0.2">
      <c r="A2077" s="1">
        <v>23</v>
      </c>
      <c r="B2077" s="1">
        <v>6052</v>
      </c>
      <c r="C2077" s="1" t="s">
        <v>2141</v>
      </c>
      <c r="D2077" s="1">
        <v>427</v>
      </c>
      <c r="E2077" s="1">
        <v>255</v>
      </c>
      <c r="F2077" s="1">
        <v>948</v>
      </c>
      <c r="G2077" s="9">
        <v>0.59718969555035095</v>
      </c>
      <c r="H2077" s="10">
        <v>0.71940928270042204</v>
      </c>
      <c r="I2077" s="1">
        <v>-8.2802706481367894E-2</v>
      </c>
      <c r="J2077" s="11">
        <v>-35.3567556675441</v>
      </c>
    </row>
    <row r="2078" spans="1:10" x14ac:dyDescent="0.2">
      <c r="A2078" s="1">
        <v>23</v>
      </c>
      <c r="B2078" s="1">
        <v>6054</v>
      </c>
      <c r="C2078" s="1" t="s">
        <v>2142</v>
      </c>
      <c r="D2078" s="1">
        <v>145</v>
      </c>
      <c r="E2078" s="1">
        <v>60</v>
      </c>
      <c r="F2078" s="1">
        <v>2709</v>
      </c>
      <c r="G2078" s="9">
        <v>0.41379310344827602</v>
      </c>
      <c r="H2078" s="10">
        <v>7.5673680324843104E-2</v>
      </c>
      <c r="I2078" s="1">
        <v>-0.353680462811233</v>
      </c>
      <c r="J2078" s="11">
        <v>-51.283667107628702</v>
      </c>
    </row>
    <row r="2079" spans="1:10" x14ac:dyDescent="0.2">
      <c r="A2079" s="1">
        <v>23</v>
      </c>
      <c r="B2079" s="1">
        <v>6055</v>
      </c>
      <c r="C2079" s="1" t="s">
        <v>2143</v>
      </c>
      <c r="D2079" s="1">
        <v>80</v>
      </c>
      <c r="E2079" s="1">
        <v>25</v>
      </c>
      <c r="F2079" s="1">
        <v>754</v>
      </c>
      <c r="G2079" s="9">
        <v>0.3125</v>
      </c>
      <c r="H2079" s="10">
        <v>0.139257294429708</v>
      </c>
      <c r="I2079" s="1">
        <v>-0.48394515996191501</v>
      </c>
      <c r="J2079" s="11">
        <v>-38.715612796953202</v>
      </c>
    </row>
    <row r="2080" spans="1:10" x14ac:dyDescent="0.2">
      <c r="A2080" s="1">
        <v>23</v>
      </c>
      <c r="B2080" s="1">
        <v>6056</v>
      </c>
      <c r="C2080" s="1" t="s">
        <v>2144</v>
      </c>
      <c r="D2080" s="1">
        <v>530</v>
      </c>
      <c r="E2080" s="1">
        <v>237</v>
      </c>
      <c r="F2080" s="1">
        <v>2566</v>
      </c>
      <c r="G2080" s="9">
        <v>0.44716981132075501</v>
      </c>
      <c r="H2080" s="10">
        <v>0.29890880748246301</v>
      </c>
      <c r="I2080" s="1">
        <v>-0.28719750556086698</v>
      </c>
      <c r="J2080" s="11">
        <v>-152.21467794725899</v>
      </c>
    </row>
    <row r="2081" spans="1:10" x14ac:dyDescent="0.2">
      <c r="A2081" s="1">
        <v>23</v>
      </c>
      <c r="B2081" s="1">
        <v>6057</v>
      </c>
      <c r="C2081" s="1" t="s">
        <v>2145</v>
      </c>
      <c r="D2081" s="1">
        <v>918</v>
      </c>
      <c r="E2081" s="1">
        <v>742</v>
      </c>
      <c r="F2081" s="1">
        <v>862</v>
      </c>
      <c r="G2081" s="9">
        <v>0.80827886710239605</v>
      </c>
      <c r="H2081" s="10">
        <v>1.92575406032483</v>
      </c>
      <c r="I2081" s="1">
        <v>0.25305523432986199</v>
      </c>
      <c r="J2081" s="11">
        <v>232.304705114814</v>
      </c>
    </row>
    <row r="2082" spans="1:10" x14ac:dyDescent="0.2">
      <c r="A2082" s="1">
        <v>23</v>
      </c>
      <c r="B2082" s="1">
        <v>6058</v>
      </c>
      <c r="C2082" s="1" t="s">
        <v>2146</v>
      </c>
      <c r="D2082" s="1">
        <v>317</v>
      </c>
      <c r="E2082" s="1">
        <v>216</v>
      </c>
      <c r="F2082" s="1">
        <v>860</v>
      </c>
      <c r="G2082" s="9">
        <v>0.68138801261829696</v>
      </c>
      <c r="H2082" s="10">
        <v>0.61976744186046495</v>
      </c>
      <c r="I2082" s="1">
        <v>1.72312067229968E-2</v>
      </c>
      <c r="J2082" s="11">
        <v>5.4622925311899699</v>
      </c>
    </row>
    <row r="2083" spans="1:10" x14ac:dyDescent="0.2">
      <c r="A2083" s="1">
        <v>23</v>
      </c>
      <c r="B2083" s="1">
        <v>6061</v>
      </c>
      <c r="C2083" s="1" t="s">
        <v>2147</v>
      </c>
      <c r="D2083" s="1">
        <v>296</v>
      </c>
      <c r="E2083" s="1">
        <v>84</v>
      </c>
      <c r="F2083" s="1">
        <v>448</v>
      </c>
      <c r="G2083" s="9">
        <v>0.28378378378378399</v>
      </c>
      <c r="H2083" s="10">
        <v>0.84821428571428603</v>
      </c>
      <c r="I2083" s="1">
        <v>-0.48562861535437002</v>
      </c>
      <c r="J2083" s="11">
        <v>-143.74607014489399</v>
      </c>
    </row>
    <row r="2084" spans="1:10" x14ac:dyDescent="0.2">
      <c r="A2084" s="1">
        <v>23</v>
      </c>
      <c r="B2084" s="1">
        <v>6064</v>
      </c>
      <c r="C2084" s="1" t="s">
        <v>2148</v>
      </c>
      <c r="D2084" s="1">
        <v>45</v>
      </c>
      <c r="E2084" s="1">
        <v>41</v>
      </c>
      <c r="F2084" s="1">
        <v>376</v>
      </c>
      <c r="G2084" s="9">
        <v>0.91111111111111098</v>
      </c>
      <c r="H2084" s="10">
        <v>0.22872340425531901</v>
      </c>
      <c r="I2084" s="1">
        <v>0.28679110285081</v>
      </c>
      <c r="J2084" s="11">
        <v>12.905599628286501</v>
      </c>
    </row>
    <row r="2085" spans="1:10" x14ac:dyDescent="0.2">
      <c r="A2085" s="1">
        <v>23</v>
      </c>
      <c r="B2085" s="1">
        <v>6073</v>
      </c>
      <c r="C2085" s="1" t="s">
        <v>2149</v>
      </c>
      <c r="D2085" s="1">
        <v>190</v>
      </c>
      <c r="E2085" s="1">
        <v>35</v>
      </c>
      <c r="F2085" s="1">
        <v>1048</v>
      </c>
      <c r="G2085" s="9">
        <v>0.18421052631578899</v>
      </c>
      <c r="H2085" s="10">
        <v>0.21469465648854999</v>
      </c>
      <c r="I2085" s="1">
        <v>-0.64151239210269295</v>
      </c>
      <c r="J2085" s="11">
        <v>-121.887354499512</v>
      </c>
    </row>
    <row r="2086" spans="1:10" x14ac:dyDescent="0.2">
      <c r="A2086" s="1">
        <v>23</v>
      </c>
      <c r="B2086" s="1">
        <v>6074</v>
      </c>
      <c r="C2086" s="1" t="s">
        <v>2150</v>
      </c>
      <c r="D2086" s="1">
        <v>464</v>
      </c>
      <c r="E2086" s="1">
        <v>343</v>
      </c>
      <c r="F2086" s="1">
        <v>2445</v>
      </c>
      <c r="G2086" s="9">
        <v>0.73922413793103403</v>
      </c>
      <c r="H2086" s="10">
        <v>0.33006134969325202</v>
      </c>
      <c r="I2086" s="1">
        <v>8.6429561215415396E-2</v>
      </c>
      <c r="J2086" s="11">
        <v>40.103316403952803</v>
      </c>
    </row>
    <row r="2087" spans="1:10" x14ac:dyDescent="0.2">
      <c r="A2087" s="1">
        <v>23</v>
      </c>
      <c r="B2087" s="1">
        <v>6075</v>
      </c>
      <c r="C2087" s="1" t="s">
        <v>2151</v>
      </c>
      <c r="D2087" s="1">
        <v>438</v>
      </c>
      <c r="E2087" s="1">
        <v>167</v>
      </c>
      <c r="F2087" s="1">
        <v>1850</v>
      </c>
      <c r="G2087" s="9">
        <v>0.38127853881278501</v>
      </c>
      <c r="H2087" s="10">
        <v>0.32702702702702702</v>
      </c>
      <c r="I2087" s="1">
        <v>-0.37439907710007098</v>
      </c>
      <c r="J2087" s="11">
        <v>-163.98679576983099</v>
      </c>
    </row>
    <row r="2088" spans="1:10" x14ac:dyDescent="0.2">
      <c r="A2088" s="1">
        <v>23</v>
      </c>
      <c r="B2088" s="1">
        <v>6076</v>
      </c>
      <c r="C2088" s="1" t="s">
        <v>2152</v>
      </c>
      <c r="D2088" s="1">
        <v>656</v>
      </c>
      <c r="E2088" s="1">
        <v>379</v>
      </c>
      <c r="F2088" s="1">
        <v>5612</v>
      </c>
      <c r="G2088" s="9">
        <v>0.57774390243902396</v>
      </c>
      <c r="H2088" s="10">
        <v>0.18442622950819701</v>
      </c>
      <c r="I2088" s="1">
        <v>-0.11882993624720201</v>
      </c>
      <c r="J2088" s="11">
        <v>-77.952438178164201</v>
      </c>
    </row>
    <row r="2089" spans="1:10" x14ac:dyDescent="0.2">
      <c r="A2089" s="1">
        <v>23</v>
      </c>
      <c r="B2089" s="1">
        <v>6081</v>
      </c>
      <c r="C2089" s="1" t="s">
        <v>2153</v>
      </c>
      <c r="D2089" s="1">
        <v>332</v>
      </c>
      <c r="E2089" s="1">
        <v>39</v>
      </c>
      <c r="F2089" s="1">
        <v>497</v>
      </c>
      <c r="G2089" s="9">
        <v>0.117469879518072</v>
      </c>
      <c r="H2089" s="10">
        <v>0.74647887323943696</v>
      </c>
      <c r="I2089" s="1">
        <v>-0.70161540877061002</v>
      </c>
      <c r="J2089" s="11">
        <v>-232.93631571184201</v>
      </c>
    </row>
    <row r="2090" spans="1:10" x14ac:dyDescent="0.2">
      <c r="A2090" s="1">
        <v>23</v>
      </c>
      <c r="B2090" s="1">
        <v>6082</v>
      </c>
      <c r="C2090" s="1" t="s">
        <v>2154</v>
      </c>
      <c r="D2090" s="1">
        <v>3852</v>
      </c>
      <c r="E2090" s="1">
        <v>1026</v>
      </c>
      <c r="F2090" s="1">
        <v>2640</v>
      </c>
      <c r="G2090" s="9">
        <v>0.26635514018691597</v>
      </c>
      <c r="H2090" s="10">
        <v>1.84772727272727</v>
      </c>
      <c r="I2090" s="1">
        <v>-0.32979100963728197</v>
      </c>
      <c r="J2090" s="11">
        <v>-1270.35496912281</v>
      </c>
    </row>
    <row r="2091" spans="1:10" x14ac:dyDescent="0.2">
      <c r="A2091" s="1">
        <v>23</v>
      </c>
      <c r="B2091" s="1">
        <v>6083</v>
      </c>
      <c r="C2091" s="1" t="s">
        <v>2155</v>
      </c>
      <c r="D2091" s="1">
        <v>1718</v>
      </c>
      <c r="E2091" s="1">
        <v>649</v>
      </c>
      <c r="F2091" s="1">
        <v>6697</v>
      </c>
      <c r="G2091" s="9">
        <v>0.37776484284051198</v>
      </c>
      <c r="H2091" s="10">
        <v>0.35344183962968501</v>
      </c>
      <c r="I2091" s="1">
        <v>-0.32729244051650902</v>
      </c>
      <c r="J2091" s="11">
        <v>-562.28841280736196</v>
      </c>
    </row>
    <row r="2092" spans="1:10" x14ac:dyDescent="0.2">
      <c r="A2092" s="1">
        <v>23</v>
      </c>
      <c r="B2092" s="1">
        <v>6084</v>
      </c>
      <c r="C2092" s="1" t="s">
        <v>2156</v>
      </c>
      <c r="D2092" s="1">
        <v>1360</v>
      </c>
      <c r="E2092" s="1">
        <v>411</v>
      </c>
      <c r="F2092" s="1">
        <v>4377</v>
      </c>
      <c r="G2092" s="9">
        <v>0.30220588235294099</v>
      </c>
      <c r="H2092" s="10">
        <v>0.40461503312771302</v>
      </c>
      <c r="I2092" s="1">
        <v>-0.43656361376776198</v>
      </c>
      <c r="J2092" s="11">
        <v>-593.72651472415703</v>
      </c>
    </row>
    <row r="2093" spans="1:10" x14ac:dyDescent="0.2">
      <c r="A2093" s="1">
        <v>23</v>
      </c>
      <c r="B2093" s="1">
        <v>6087</v>
      </c>
      <c r="C2093" s="1" t="s">
        <v>2157</v>
      </c>
      <c r="D2093" s="1">
        <v>869</v>
      </c>
      <c r="E2093" s="1">
        <v>203</v>
      </c>
      <c r="F2093" s="1">
        <v>2955</v>
      </c>
      <c r="G2093" s="9">
        <v>0.23360184119677799</v>
      </c>
      <c r="H2093" s="10">
        <v>0.36277495769881601</v>
      </c>
      <c r="I2093" s="1">
        <v>-0.54566003957056497</v>
      </c>
      <c r="J2093" s="11">
        <v>-474.17857438682103</v>
      </c>
    </row>
    <row r="2094" spans="1:10" x14ac:dyDescent="0.2">
      <c r="A2094" s="1">
        <v>23</v>
      </c>
      <c r="B2094" s="1">
        <v>6089</v>
      </c>
      <c r="C2094" s="1" t="s">
        <v>2158</v>
      </c>
      <c r="D2094" s="1">
        <v>1751</v>
      </c>
      <c r="E2094" s="1">
        <v>574</v>
      </c>
      <c r="F2094" s="1">
        <v>1214</v>
      </c>
      <c r="G2094" s="9">
        <v>0.32781267846944601</v>
      </c>
      <c r="H2094" s="10">
        <v>1.91515650741351</v>
      </c>
      <c r="I2094" s="1">
        <v>-0.33142812666925803</v>
      </c>
      <c r="J2094" s="11">
        <v>-580.33064979787105</v>
      </c>
    </row>
    <row r="2095" spans="1:10" x14ac:dyDescent="0.2">
      <c r="A2095" s="1">
        <v>23</v>
      </c>
      <c r="B2095" s="1">
        <v>6090</v>
      </c>
      <c r="C2095" s="1" t="s">
        <v>2159</v>
      </c>
      <c r="D2095" s="1">
        <v>992</v>
      </c>
      <c r="E2095" s="1">
        <v>195</v>
      </c>
      <c r="F2095" s="1">
        <v>3355</v>
      </c>
      <c r="G2095" s="9">
        <v>0.196572580645161</v>
      </c>
      <c r="H2095" s="10">
        <v>0.353800298062593</v>
      </c>
      <c r="I2095" s="1">
        <v>-0.58868684592707599</v>
      </c>
      <c r="J2095" s="11">
        <v>-583.97735115965895</v>
      </c>
    </row>
    <row r="2096" spans="1:10" x14ac:dyDescent="0.2">
      <c r="A2096" s="1">
        <v>23</v>
      </c>
      <c r="B2096" s="1">
        <v>6101</v>
      </c>
      <c r="C2096" s="1" t="s">
        <v>2160</v>
      </c>
      <c r="D2096" s="1">
        <v>782</v>
      </c>
      <c r="E2096" s="1">
        <v>196</v>
      </c>
      <c r="F2096" s="1">
        <v>413</v>
      </c>
      <c r="G2096" s="9">
        <v>0.25063938618925802</v>
      </c>
      <c r="H2096" s="10">
        <v>2.3680387409200998</v>
      </c>
      <c r="I2096" s="1">
        <v>-0.45183708554101498</v>
      </c>
      <c r="J2096" s="11">
        <v>-353.33660089307301</v>
      </c>
    </row>
    <row r="2097" spans="1:10" x14ac:dyDescent="0.2">
      <c r="A2097" s="1">
        <v>23</v>
      </c>
      <c r="B2097" s="1">
        <v>6102</v>
      </c>
      <c r="C2097" s="1" t="s">
        <v>2161</v>
      </c>
      <c r="D2097" s="1">
        <v>251</v>
      </c>
      <c r="E2097" s="1">
        <v>115</v>
      </c>
      <c r="F2097" s="1">
        <v>1387</v>
      </c>
      <c r="G2097" s="9">
        <v>0.45816733067729098</v>
      </c>
      <c r="H2097" s="10">
        <v>0.26387887527036802</v>
      </c>
      <c r="I2097" s="1">
        <v>-0.28542587922405099</v>
      </c>
      <c r="J2097" s="11">
        <v>-71.641895685236705</v>
      </c>
    </row>
    <row r="2098" spans="1:10" x14ac:dyDescent="0.2">
      <c r="A2098" s="1">
        <v>23</v>
      </c>
      <c r="B2098" s="1">
        <v>6104</v>
      </c>
      <c r="C2098" s="1" t="s">
        <v>2162</v>
      </c>
      <c r="D2098" s="1">
        <v>189</v>
      </c>
      <c r="E2098" s="1">
        <v>47</v>
      </c>
      <c r="F2098" s="1">
        <v>1821</v>
      </c>
      <c r="G2098" s="9">
        <v>0.248677248677249</v>
      </c>
      <c r="H2098" s="10">
        <v>0.129599121361889</v>
      </c>
      <c r="I2098" s="1">
        <v>-0.56196051960244697</v>
      </c>
      <c r="J2098" s="11">
        <v>-106.210538204862</v>
      </c>
    </row>
    <row r="2099" spans="1:10" x14ac:dyDescent="0.2">
      <c r="A2099" s="1">
        <v>23</v>
      </c>
      <c r="B2099" s="1">
        <v>6109</v>
      </c>
      <c r="C2099" s="1" t="s">
        <v>2163</v>
      </c>
      <c r="D2099" s="1">
        <v>122</v>
      </c>
      <c r="E2099" s="1">
        <v>31</v>
      </c>
      <c r="F2099" s="1">
        <v>393</v>
      </c>
      <c r="G2099" s="9">
        <v>0.25409836065573799</v>
      </c>
      <c r="H2099" s="10">
        <v>0.38931297709923701</v>
      </c>
      <c r="I2099" s="1">
        <v>-0.54788509136706498</v>
      </c>
      <c r="J2099" s="11">
        <v>-66.841981146782004</v>
      </c>
    </row>
    <row r="2100" spans="1:10" x14ac:dyDescent="0.2">
      <c r="A2100" s="1">
        <v>23</v>
      </c>
      <c r="B2100" s="1">
        <v>6110</v>
      </c>
      <c r="C2100" s="1" t="s">
        <v>2164</v>
      </c>
      <c r="D2100" s="1">
        <v>3842</v>
      </c>
      <c r="E2100" s="1">
        <v>1485</v>
      </c>
      <c r="F2100" s="1">
        <v>4028</v>
      </c>
      <c r="G2100" s="9">
        <v>0.38651743883394102</v>
      </c>
      <c r="H2100" s="10">
        <v>1.3224925521350499</v>
      </c>
      <c r="I2100" s="1">
        <v>-0.19561501883409599</v>
      </c>
      <c r="J2100" s="11">
        <v>-751.552902360595</v>
      </c>
    </row>
    <row r="2101" spans="1:10" x14ac:dyDescent="0.2">
      <c r="A2101" s="1">
        <v>23</v>
      </c>
      <c r="B2101" s="1">
        <v>6111</v>
      </c>
      <c r="C2101" s="1" t="s">
        <v>2165</v>
      </c>
      <c r="D2101" s="1">
        <v>1492</v>
      </c>
      <c r="E2101" s="1">
        <v>1072</v>
      </c>
      <c r="F2101" s="1">
        <v>1648</v>
      </c>
      <c r="G2101" s="9">
        <v>0.71849865951742597</v>
      </c>
      <c r="H2101" s="10">
        <v>1.55582524271845</v>
      </c>
      <c r="I2101" s="1">
        <v>0.14655226618362299</v>
      </c>
      <c r="J2101" s="11">
        <v>218.655981145965</v>
      </c>
    </row>
    <row r="2102" spans="1:10" x14ac:dyDescent="0.2">
      <c r="A2102" s="1">
        <v>23</v>
      </c>
      <c r="B2102" s="1">
        <v>6112</v>
      </c>
      <c r="C2102" s="1" t="s">
        <v>2166</v>
      </c>
      <c r="D2102" s="1">
        <v>127</v>
      </c>
      <c r="E2102" s="1">
        <v>25</v>
      </c>
      <c r="F2102" s="1">
        <v>2029</v>
      </c>
      <c r="G2102" s="9">
        <v>0.196850393700787</v>
      </c>
      <c r="H2102" s="10">
        <v>7.4913750616067004E-2</v>
      </c>
      <c r="I2102" s="1">
        <v>-0.63302635688941</v>
      </c>
      <c r="J2102" s="11">
        <v>-80.394347324955106</v>
      </c>
    </row>
    <row r="2103" spans="1:10" x14ac:dyDescent="0.2">
      <c r="A2103" s="1">
        <v>23</v>
      </c>
      <c r="B2103" s="1">
        <v>6113</v>
      </c>
      <c r="C2103" s="1" t="s">
        <v>2167</v>
      </c>
      <c r="D2103" s="1">
        <v>1448</v>
      </c>
      <c r="E2103" s="1">
        <v>792</v>
      </c>
      <c r="F2103" s="1">
        <v>928</v>
      </c>
      <c r="G2103" s="9">
        <v>0.54696132596685099</v>
      </c>
      <c r="H2103" s="10">
        <v>2.4137931034482798</v>
      </c>
      <c r="I2103" s="1">
        <v>-4.32287107084421E-2</v>
      </c>
      <c r="J2103" s="11">
        <v>-62.595173105824102</v>
      </c>
    </row>
    <row r="2104" spans="1:10" x14ac:dyDescent="0.2">
      <c r="A2104" s="1">
        <v>23</v>
      </c>
      <c r="B2104" s="1">
        <v>6116</v>
      </c>
      <c r="C2104" s="1" t="s">
        <v>2168</v>
      </c>
      <c r="D2104" s="1">
        <v>616</v>
      </c>
      <c r="E2104" s="1">
        <v>183</v>
      </c>
      <c r="F2104" s="1">
        <v>895</v>
      </c>
      <c r="G2104" s="9">
        <v>0.297077922077922</v>
      </c>
      <c r="H2104" s="10">
        <v>0.89273743016759799</v>
      </c>
      <c r="I2104" s="1">
        <v>-0.45422555446271201</v>
      </c>
      <c r="J2104" s="11">
        <v>-279.802941549031</v>
      </c>
    </row>
    <row r="2105" spans="1:10" x14ac:dyDescent="0.2">
      <c r="A2105" s="1">
        <v>23</v>
      </c>
      <c r="B2105" s="1">
        <v>6117</v>
      </c>
      <c r="C2105" s="1" t="s">
        <v>2169</v>
      </c>
      <c r="D2105" s="1">
        <v>428</v>
      </c>
      <c r="E2105" s="1">
        <v>93</v>
      </c>
      <c r="F2105" s="1">
        <v>705</v>
      </c>
      <c r="G2105" s="9">
        <v>0.217289719626168</v>
      </c>
      <c r="H2105" s="10">
        <v>0.73900709219858196</v>
      </c>
      <c r="I2105" s="1">
        <v>-0.56990722048096598</v>
      </c>
      <c r="J2105" s="11">
        <v>-243.92029036585299</v>
      </c>
    </row>
    <row r="2106" spans="1:10" x14ac:dyDescent="0.2">
      <c r="A2106" s="1">
        <v>23</v>
      </c>
      <c r="B2106" s="1">
        <v>6118</v>
      </c>
      <c r="C2106" s="1" t="s">
        <v>2170</v>
      </c>
      <c r="D2106" s="1">
        <v>1908</v>
      </c>
      <c r="E2106" s="1">
        <v>721</v>
      </c>
      <c r="F2106" s="1">
        <v>1665</v>
      </c>
      <c r="G2106" s="9">
        <v>0.37788259958071302</v>
      </c>
      <c r="H2106" s="10">
        <v>1.5789789789789801</v>
      </c>
      <c r="I2106" s="1">
        <v>-0.27355488393271699</v>
      </c>
      <c r="J2106" s="11">
        <v>-521.94271854362398</v>
      </c>
    </row>
    <row r="2107" spans="1:10" x14ac:dyDescent="0.2">
      <c r="A2107" s="1">
        <v>23</v>
      </c>
      <c r="B2107" s="1">
        <v>6119</v>
      </c>
      <c r="C2107" s="1" t="s">
        <v>2171</v>
      </c>
      <c r="D2107" s="1">
        <v>1111</v>
      </c>
      <c r="E2107" s="1">
        <v>535</v>
      </c>
      <c r="F2107" s="1">
        <v>1258</v>
      </c>
      <c r="G2107" s="9">
        <v>0.48154815481548202</v>
      </c>
      <c r="H2107" s="10">
        <v>1.3084260731319599</v>
      </c>
      <c r="I2107" s="1">
        <v>-0.18211745476187599</v>
      </c>
      <c r="J2107" s="11">
        <v>-202.33249224044499</v>
      </c>
    </row>
    <row r="2108" spans="1:10" x14ac:dyDescent="0.2">
      <c r="A2108" s="1">
        <v>23</v>
      </c>
      <c r="B2108" s="1">
        <v>6131</v>
      </c>
      <c r="C2108" s="1" t="s">
        <v>2172</v>
      </c>
      <c r="D2108" s="1">
        <v>875</v>
      </c>
      <c r="E2108" s="1">
        <v>107</v>
      </c>
      <c r="F2108" s="1">
        <v>1070</v>
      </c>
      <c r="G2108" s="9">
        <v>0.122285714285714</v>
      </c>
      <c r="H2108" s="10">
        <v>0.91775700934579396</v>
      </c>
      <c r="I2108" s="1">
        <v>-0.66751538512469599</v>
      </c>
      <c r="J2108" s="11">
        <v>-584.07596198410897</v>
      </c>
    </row>
    <row r="2109" spans="1:10" x14ac:dyDescent="0.2">
      <c r="A2109" s="1">
        <v>23</v>
      </c>
      <c r="B2109" s="1">
        <v>6132</v>
      </c>
      <c r="C2109" s="1" t="s">
        <v>2173</v>
      </c>
      <c r="D2109" s="1">
        <v>1611</v>
      </c>
      <c r="E2109" s="1">
        <v>603</v>
      </c>
      <c r="F2109" s="1">
        <v>739</v>
      </c>
      <c r="G2109" s="9">
        <v>0.37430167597765401</v>
      </c>
      <c r="H2109" s="10">
        <v>2.9959404600811901</v>
      </c>
      <c r="I2109" s="1">
        <v>-0.23663272580030301</v>
      </c>
      <c r="J2109" s="11">
        <v>-381.21532126428798</v>
      </c>
    </row>
    <row r="2110" spans="1:10" x14ac:dyDescent="0.2">
      <c r="A2110" s="1">
        <v>23</v>
      </c>
      <c r="B2110" s="1">
        <v>6133</v>
      </c>
      <c r="C2110" s="1" t="s">
        <v>2174</v>
      </c>
      <c r="D2110" s="1">
        <v>8355</v>
      </c>
      <c r="E2110" s="1">
        <v>2233</v>
      </c>
      <c r="F2110" s="1">
        <v>2457</v>
      </c>
      <c r="G2110" s="9">
        <v>0.26726511071214798</v>
      </c>
      <c r="H2110" s="10">
        <v>4.3093203093203103</v>
      </c>
      <c r="I2110" s="1">
        <v>-5.7983091466336303E-2</v>
      </c>
      <c r="J2110" s="11">
        <v>-484.44872920123998</v>
      </c>
    </row>
    <row r="2111" spans="1:10" x14ac:dyDescent="0.2">
      <c r="A2111" s="1">
        <v>23</v>
      </c>
      <c r="B2111" s="1">
        <v>6134</v>
      </c>
      <c r="C2111" s="1" t="s">
        <v>2175</v>
      </c>
      <c r="D2111" s="1">
        <v>871</v>
      </c>
      <c r="E2111" s="1">
        <v>247</v>
      </c>
      <c r="F2111" s="1">
        <v>1162</v>
      </c>
      <c r="G2111" s="9">
        <v>0.28358208955223901</v>
      </c>
      <c r="H2111" s="10">
        <v>0.96213425129087804</v>
      </c>
      <c r="I2111" s="1">
        <v>-0.45886288803779501</v>
      </c>
      <c r="J2111" s="11">
        <v>-399.66957548091898</v>
      </c>
    </row>
    <row r="2112" spans="1:10" x14ac:dyDescent="0.2">
      <c r="A2112" s="1">
        <v>23</v>
      </c>
      <c r="B2112" s="1">
        <v>6135</v>
      </c>
      <c r="C2112" s="1" t="s">
        <v>2176</v>
      </c>
      <c r="D2112" s="1">
        <v>3002</v>
      </c>
      <c r="E2112" s="1">
        <v>1470</v>
      </c>
      <c r="F2112" s="1">
        <v>1703</v>
      </c>
      <c r="G2112" s="9">
        <v>0.489673550966023</v>
      </c>
      <c r="H2112" s="10">
        <v>2.6259541984732802</v>
      </c>
      <c r="I2112" s="1">
        <v>-4.7360740334205002E-2</v>
      </c>
      <c r="J2112" s="11">
        <v>-142.176942483283</v>
      </c>
    </row>
    <row r="2113" spans="1:10" x14ac:dyDescent="0.2">
      <c r="A2113" s="1">
        <v>23</v>
      </c>
      <c r="B2113" s="1">
        <v>6136</v>
      </c>
      <c r="C2113" s="1" t="s">
        <v>2177</v>
      </c>
      <c r="D2113" s="1">
        <v>17342</v>
      </c>
      <c r="E2113" s="1">
        <v>12929</v>
      </c>
      <c r="F2113" s="1">
        <v>2341</v>
      </c>
      <c r="G2113" s="9">
        <v>0.74553108061353901</v>
      </c>
      <c r="H2113" s="10">
        <v>12.9307988039299</v>
      </c>
      <c r="I2113" s="1">
        <v>1.2357795119409001</v>
      </c>
      <c r="J2113" s="11">
        <v>21430.888296079102</v>
      </c>
    </row>
    <row r="2114" spans="1:10" x14ac:dyDescent="0.2">
      <c r="A2114" s="1">
        <v>23</v>
      </c>
      <c r="B2114" s="1">
        <v>6137</v>
      </c>
      <c r="C2114" s="1" t="s">
        <v>2178</v>
      </c>
      <c r="D2114" s="1">
        <v>2324</v>
      </c>
      <c r="E2114" s="1">
        <v>508</v>
      </c>
      <c r="F2114" s="1">
        <v>3076</v>
      </c>
      <c r="G2114" s="9">
        <v>0.21858864027538699</v>
      </c>
      <c r="H2114" s="10">
        <v>0.92067620286085805</v>
      </c>
      <c r="I2114" s="1">
        <v>-0.48641980986410199</v>
      </c>
      <c r="J2114" s="11">
        <v>-1130.43963812417</v>
      </c>
    </row>
    <row r="2115" spans="1:10" x14ac:dyDescent="0.2">
      <c r="A2115" s="1">
        <v>23</v>
      </c>
      <c r="B2115" s="1">
        <v>6139</v>
      </c>
      <c r="C2115" s="1" t="s">
        <v>2179</v>
      </c>
      <c r="D2115" s="1">
        <v>2902</v>
      </c>
      <c r="E2115" s="1">
        <v>1155</v>
      </c>
      <c r="F2115" s="1">
        <v>1900</v>
      </c>
      <c r="G2115" s="9">
        <v>0.39800137835975202</v>
      </c>
      <c r="H2115" s="10">
        <v>2.1352631578947401</v>
      </c>
      <c r="I2115" s="1">
        <v>-0.187491014121515</v>
      </c>
      <c r="J2115" s="11">
        <v>-544.09892298063801</v>
      </c>
    </row>
    <row r="2116" spans="1:10" x14ac:dyDescent="0.2">
      <c r="A2116" s="1">
        <v>23</v>
      </c>
      <c r="B2116" s="1">
        <v>6140</v>
      </c>
      <c r="C2116" s="1" t="s">
        <v>2180</v>
      </c>
      <c r="D2116" s="1">
        <v>2459</v>
      </c>
      <c r="E2116" s="1">
        <v>663</v>
      </c>
      <c r="F2116" s="1">
        <v>908</v>
      </c>
      <c r="G2116" s="9">
        <v>0.26962179747865</v>
      </c>
      <c r="H2116" s="10">
        <v>3.4383259911894299</v>
      </c>
      <c r="I2116" s="1">
        <v>-0.32089596197496001</v>
      </c>
      <c r="J2116" s="11">
        <v>-789.08317049642699</v>
      </c>
    </row>
    <row r="2117" spans="1:10" x14ac:dyDescent="0.2">
      <c r="A2117" s="1">
        <v>23</v>
      </c>
      <c r="B2117" s="1">
        <v>6141</v>
      </c>
      <c r="C2117" s="1" t="s">
        <v>2181</v>
      </c>
      <c r="D2117" s="1">
        <v>5248</v>
      </c>
      <c r="E2117" s="1">
        <v>1478</v>
      </c>
      <c r="F2117" s="1">
        <v>2167</v>
      </c>
      <c r="G2117" s="9">
        <v>0.28163109756097598</v>
      </c>
      <c r="H2117" s="10">
        <v>3.1038301799723098</v>
      </c>
      <c r="I2117" s="1">
        <v>-0.207738486582565</v>
      </c>
      <c r="J2117" s="11">
        <v>-1090.2115775852999</v>
      </c>
    </row>
    <row r="2118" spans="1:10" x14ac:dyDescent="0.2">
      <c r="A2118" s="1">
        <v>23</v>
      </c>
      <c r="B2118" s="1">
        <v>6142</v>
      </c>
      <c r="C2118" s="1" t="s">
        <v>2182</v>
      </c>
      <c r="D2118" s="1">
        <v>178</v>
      </c>
      <c r="E2118" s="1">
        <v>59</v>
      </c>
      <c r="F2118" s="1">
        <v>1784</v>
      </c>
      <c r="G2118" s="9">
        <v>0.33146067415730301</v>
      </c>
      <c r="H2118" s="10">
        <v>0.13284753363228699</v>
      </c>
      <c r="I2118" s="1">
        <v>-0.45596010630084499</v>
      </c>
      <c r="J2118" s="11">
        <v>-81.160898921550398</v>
      </c>
    </row>
    <row r="2119" spans="1:10" x14ac:dyDescent="0.2">
      <c r="A2119" s="1">
        <v>23</v>
      </c>
      <c r="B2119" s="1">
        <v>6151</v>
      </c>
      <c r="C2119" s="1" t="s">
        <v>2183</v>
      </c>
      <c r="D2119" s="1">
        <v>1284</v>
      </c>
      <c r="E2119" s="1">
        <v>561</v>
      </c>
      <c r="F2119" s="1">
        <v>2754</v>
      </c>
      <c r="G2119" s="9">
        <v>0.43691588785046698</v>
      </c>
      <c r="H2119" s="10">
        <v>0.66993464052287599</v>
      </c>
      <c r="I2119" s="1">
        <v>-0.25659610503313801</v>
      </c>
      <c r="J2119" s="11">
        <v>-329.46939886255001</v>
      </c>
    </row>
    <row r="2120" spans="1:10" x14ac:dyDescent="0.2">
      <c r="A2120" s="1">
        <v>23</v>
      </c>
      <c r="B2120" s="1">
        <v>6152</v>
      </c>
      <c r="C2120" s="1" t="s">
        <v>2184</v>
      </c>
      <c r="D2120" s="1">
        <v>8311</v>
      </c>
      <c r="E2120" s="1">
        <v>3027</v>
      </c>
      <c r="F2120" s="1">
        <v>2686</v>
      </c>
      <c r="G2120" s="9">
        <v>0.36421609914571101</v>
      </c>
      <c r="H2120" s="10">
        <v>4.2211466865227099</v>
      </c>
      <c r="I2120" s="1">
        <v>6.1469776200535502E-2</v>
      </c>
      <c r="J2120" s="11">
        <v>510.87531000265102</v>
      </c>
    </row>
    <row r="2121" spans="1:10" x14ac:dyDescent="0.2">
      <c r="A2121" s="1">
        <v>23</v>
      </c>
      <c r="B2121" s="1">
        <v>6153</v>
      </c>
      <c r="C2121" s="1" t="s">
        <v>2185</v>
      </c>
      <c r="D2121" s="1">
        <v>17409</v>
      </c>
      <c r="E2121" s="1">
        <v>10613</v>
      </c>
      <c r="F2121" s="1">
        <v>2633</v>
      </c>
      <c r="G2121" s="9">
        <v>0.60962720431960504</v>
      </c>
      <c r="H2121" s="10">
        <v>10.642612988985899</v>
      </c>
      <c r="I2121" s="1">
        <v>0.97787736895606903</v>
      </c>
      <c r="J2121" s="11">
        <v>17023.867116156202</v>
      </c>
    </row>
    <row r="2122" spans="1:10" x14ac:dyDescent="0.2">
      <c r="A2122" s="1">
        <v>23</v>
      </c>
      <c r="B2122" s="1">
        <v>6154</v>
      </c>
      <c r="C2122" s="1" t="s">
        <v>2186</v>
      </c>
      <c r="D2122" s="1">
        <v>3833</v>
      </c>
      <c r="E2122" s="1">
        <v>645</v>
      </c>
      <c r="F2122" s="1">
        <v>1279</v>
      </c>
      <c r="G2122" s="9">
        <v>0.168275502217584</v>
      </c>
      <c r="H2122" s="10">
        <v>3.5011727912431598</v>
      </c>
      <c r="I2122" s="1">
        <v>-0.39434192835367798</v>
      </c>
      <c r="J2122" s="11">
        <v>-1511.51261137965</v>
      </c>
    </row>
    <row r="2123" spans="1:10" x14ac:dyDescent="0.2">
      <c r="A2123" s="1">
        <v>23</v>
      </c>
      <c r="B2123" s="1">
        <v>6155</v>
      </c>
      <c r="C2123" s="1" t="s">
        <v>2187</v>
      </c>
      <c r="D2123" s="1">
        <v>917</v>
      </c>
      <c r="E2123" s="1">
        <v>144</v>
      </c>
      <c r="F2123" s="1">
        <v>1109</v>
      </c>
      <c r="G2123" s="9">
        <v>0.157033805888768</v>
      </c>
      <c r="H2123" s="10">
        <v>0.95671776375112705</v>
      </c>
      <c r="I2123" s="1">
        <v>-0.61976485784760804</v>
      </c>
      <c r="J2123" s="11">
        <v>-568.32437464625696</v>
      </c>
    </row>
    <row r="2124" spans="1:10" x14ac:dyDescent="0.2">
      <c r="A2124" s="1">
        <v>23</v>
      </c>
      <c r="B2124" s="1">
        <v>6156</v>
      </c>
      <c r="C2124" s="1" t="s">
        <v>2188</v>
      </c>
      <c r="D2124" s="1">
        <v>4453</v>
      </c>
      <c r="E2124" s="1">
        <v>943</v>
      </c>
      <c r="F2124" s="1">
        <v>3538</v>
      </c>
      <c r="G2124" s="9">
        <v>0.21176734785537801</v>
      </c>
      <c r="H2124" s="10">
        <v>1.52515545505936</v>
      </c>
      <c r="I2124" s="1">
        <v>-0.38825046901176902</v>
      </c>
      <c r="J2124" s="11">
        <v>-1728.87933850941</v>
      </c>
    </row>
    <row r="2125" spans="1:10" x14ac:dyDescent="0.2">
      <c r="A2125" s="1">
        <v>23</v>
      </c>
      <c r="B2125" s="1">
        <v>6157</v>
      </c>
      <c r="C2125" s="1" t="s">
        <v>2189</v>
      </c>
      <c r="D2125" s="1">
        <v>1843</v>
      </c>
      <c r="E2125" s="1">
        <v>547</v>
      </c>
      <c r="F2125" s="1">
        <v>3106</v>
      </c>
      <c r="G2125" s="9">
        <v>0.29679869777536599</v>
      </c>
      <c r="H2125" s="10">
        <v>0.76947842884739204</v>
      </c>
      <c r="I2125" s="1">
        <v>-0.410688007458824</v>
      </c>
      <c r="J2125" s="11">
        <v>-756.89799774661299</v>
      </c>
    </row>
    <row r="2126" spans="1:10" x14ac:dyDescent="0.2">
      <c r="A2126" s="1">
        <v>23</v>
      </c>
      <c r="B2126" s="1">
        <v>6158</v>
      </c>
      <c r="C2126" s="1" t="s">
        <v>2190</v>
      </c>
      <c r="D2126" s="1">
        <v>2389</v>
      </c>
      <c r="E2126" s="1">
        <v>883</v>
      </c>
      <c r="F2126" s="1">
        <v>1925</v>
      </c>
      <c r="G2126" s="9">
        <v>0.36961071578066101</v>
      </c>
      <c r="H2126" s="10">
        <v>1.69974025974026</v>
      </c>
      <c r="I2126" s="1">
        <v>-0.26061384021721201</v>
      </c>
      <c r="J2126" s="11">
        <v>-622.60646427892095</v>
      </c>
    </row>
    <row r="2127" spans="1:10" x14ac:dyDescent="0.2">
      <c r="A2127" s="1">
        <v>23</v>
      </c>
      <c r="B2127" s="1">
        <v>6159</v>
      </c>
      <c r="C2127" s="1" t="s">
        <v>2191</v>
      </c>
      <c r="D2127" s="1">
        <v>3945</v>
      </c>
      <c r="E2127" s="1">
        <v>1450</v>
      </c>
      <c r="F2127" s="1">
        <v>2696</v>
      </c>
      <c r="G2127" s="9">
        <v>0.36755386565272502</v>
      </c>
      <c r="H2127" s="10">
        <v>2.0011127596439202</v>
      </c>
      <c r="I2127" s="1">
        <v>-0.19038356808392501</v>
      </c>
      <c r="J2127" s="11">
        <v>-751.06317609108305</v>
      </c>
    </row>
    <row r="2128" spans="1:10" x14ac:dyDescent="0.2">
      <c r="A2128" s="1">
        <v>23</v>
      </c>
      <c r="B2128" s="1">
        <v>6172</v>
      </c>
      <c r="C2128" s="1" t="s">
        <v>2192</v>
      </c>
      <c r="D2128" s="1">
        <v>33</v>
      </c>
      <c r="E2128" s="1">
        <v>10</v>
      </c>
      <c r="F2128" s="1">
        <v>346</v>
      </c>
      <c r="G2128" s="9">
        <v>0.30303030303030298</v>
      </c>
      <c r="H2128" s="10">
        <v>0.124277456647399</v>
      </c>
      <c r="I2128" s="1">
        <v>-0.49852853597234098</v>
      </c>
      <c r="J2128" s="11">
        <v>-16.4514416870872</v>
      </c>
    </row>
    <row r="2129" spans="1:10" x14ac:dyDescent="0.2">
      <c r="A2129" s="1">
        <v>23</v>
      </c>
      <c r="B2129" s="1">
        <v>6173</v>
      </c>
      <c r="C2129" s="1" t="s">
        <v>2193</v>
      </c>
      <c r="D2129" s="1">
        <v>866</v>
      </c>
      <c r="E2129" s="1">
        <v>326</v>
      </c>
      <c r="F2129" s="1">
        <v>483</v>
      </c>
      <c r="G2129" s="9">
        <v>0.376443418013857</v>
      </c>
      <c r="H2129" s="10">
        <v>2.46790890269151</v>
      </c>
      <c r="I2129" s="1">
        <v>-0.28319841300793303</v>
      </c>
      <c r="J2129" s="11">
        <v>-245.24982566487</v>
      </c>
    </row>
    <row r="2130" spans="1:10" x14ac:dyDescent="0.2">
      <c r="A2130" s="1">
        <v>23</v>
      </c>
      <c r="B2130" s="1">
        <v>6177</v>
      </c>
      <c r="C2130" s="1" t="s">
        <v>2194</v>
      </c>
      <c r="D2130" s="1">
        <v>446</v>
      </c>
      <c r="E2130" s="1">
        <v>145</v>
      </c>
      <c r="F2130" s="1">
        <v>2839</v>
      </c>
      <c r="G2130" s="9">
        <v>0.32511210762331799</v>
      </c>
      <c r="H2130" s="10">
        <v>0.208171891511095</v>
      </c>
      <c r="I2130" s="1">
        <v>-0.45068166736343901</v>
      </c>
      <c r="J2130" s="11">
        <v>-201.00402364409399</v>
      </c>
    </row>
    <row r="2131" spans="1:10" x14ac:dyDescent="0.2">
      <c r="A2131" s="1">
        <v>23</v>
      </c>
      <c r="B2131" s="1">
        <v>6181</v>
      </c>
      <c r="C2131" s="1" t="s">
        <v>2195</v>
      </c>
      <c r="D2131" s="1">
        <v>508</v>
      </c>
      <c r="E2131" s="1">
        <v>429</v>
      </c>
      <c r="F2131" s="1">
        <v>1399</v>
      </c>
      <c r="G2131" s="9">
        <v>0.84448818897637801</v>
      </c>
      <c r="H2131" s="10">
        <v>0.66976411722659002</v>
      </c>
      <c r="I2131" s="1">
        <v>0.23612401944832201</v>
      </c>
      <c r="J2131" s="11">
        <v>119.95100187974801</v>
      </c>
    </row>
    <row r="2132" spans="1:10" x14ac:dyDescent="0.2">
      <c r="A2132" s="1">
        <v>23</v>
      </c>
      <c r="B2132" s="1">
        <v>6191</v>
      </c>
      <c r="C2132" s="1" t="s">
        <v>2196</v>
      </c>
      <c r="D2132" s="1">
        <v>631</v>
      </c>
      <c r="E2132" s="1">
        <v>149</v>
      </c>
      <c r="F2132" s="1">
        <v>1040</v>
      </c>
      <c r="G2132" s="9">
        <v>0.23613312202852599</v>
      </c>
      <c r="H2132" s="10">
        <v>0.75</v>
      </c>
      <c r="I2132" s="1">
        <v>-0.53726563693349905</v>
      </c>
      <c r="J2132" s="11">
        <v>-339.014616905038</v>
      </c>
    </row>
    <row r="2133" spans="1:10" x14ac:dyDescent="0.2">
      <c r="A2133" s="1">
        <v>23</v>
      </c>
      <c r="B2133" s="1">
        <v>6192</v>
      </c>
      <c r="C2133" s="1" t="s">
        <v>2197</v>
      </c>
      <c r="D2133" s="1">
        <v>284</v>
      </c>
      <c r="E2133" s="1">
        <v>82</v>
      </c>
      <c r="F2133" s="1">
        <v>1574</v>
      </c>
      <c r="G2133" s="9">
        <v>0.28873239436619702</v>
      </c>
      <c r="H2133" s="10">
        <v>0.23252858958068601</v>
      </c>
      <c r="I2133" s="1">
        <v>-0.50289348281385804</v>
      </c>
      <c r="J2133" s="11">
        <v>-142.821749119136</v>
      </c>
    </row>
    <row r="2134" spans="1:10" x14ac:dyDescent="0.2">
      <c r="A2134" s="1">
        <v>23</v>
      </c>
      <c r="B2134" s="1">
        <v>6193</v>
      </c>
      <c r="C2134" s="1" t="s">
        <v>2198</v>
      </c>
      <c r="D2134" s="1">
        <v>758</v>
      </c>
      <c r="E2134" s="1">
        <v>225</v>
      </c>
      <c r="F2134" s="1">
        <v>1167</v>
      </c>
      <c r="G2134" s="9">
        <v>0.29683377308707098</v>
      </c>
      <c r="H2134" s="10">
        <v>0.842330762639246</v>
      </c>
      <c r="I2134" s="1">
        <v>-0.45081770720088199</v>
      </c>
      <c r="J2134" s="11">
        <v>-341.71982205826902</v>
      </c>
    </row>
    <row r="2135" spans="1:10" x14ac:dyDescent="0.2">
      <c r="A2135" s="1">
        <v>23</v>
      </c>
      <c r="B2135" s="1">
        <v>6194</v>
      </c>
      <c r="C2135" s="1" t="s">
        <v>2199</v>
      </c>
      <c r="D2135" s="1">
        <v>459</v>
      </c>
      <c r="E2135" s="1">
        <v>91</v>
      </c>
      <c r="F2135" s="1">
        <v>1054</v>
      </c>
      <c r="G2135" s="9">
        <v>0.19825708061002201</v>
      </c>
      <c r="H2135" s="10">
        <v>0.52182163187855801</v>
      </c>
      <c r="I2135" s="1">
        <v>-0.60128813716004703</v>
      </c>
      <c r="J2135" s="11">
        <v>-275.991254956462</v>
      </c>
    </row>
    <row r="2136" spans="1:10" x14ac:dyDescent="0.2">
      <c r="A2136" s="1">
        <v>23</v>
      </c>
      <c r="B2136" s="1">
        <v>6195</v>
      </c>
      <c r="C2136" s="1" t="s">
        <v>2200</v>
      </c>
      <c r="D2136" s="1">
        <v>248</v>
      </c>
      <c r="E2136" s="1">
        <v>93</v>
      </c>
      <c r="F2136" s="1">
        <v>1053</v>
      </c>
      <c r="G2136" s="9">
        <v>0.375</v>
      </c>
      <c r="H2136" s="10">
        <v>0.32383665716998999</v>
      </c>
      <c r="I2136" s="1">
        <v>-0.39009693348778002</v>
      </c>
      <c r="J2136" s="11">
        <v>-96.744039504969507</v>
      </c>
    </row>
    <row r="2137" spans="1:10" x14ac:dyDescent="0.2">
      <c r="A2137" s="1">
        <v>23</v>
      </c>
      <c r="B2137" s="1">
        <v>6197</v>
      </c>
      <c r="C2137" s="1" t="s">
        <v>2201</v>
      </c>
      <c r="D2137" s="1">
        <v>354</v>
      </c>
      <c r="E2137" s="1">
        <v>123</v>
      </c>
      <c r="F2137" s="1">
        <v>704</v>
      </c>
      <c r="G2137" s="9">
        <v>0.34745762711864397</v>
      </c>
      <c r="H2137" s="10">
        <v>0.67755681818181801</v>
      </c>
      <c r="I2137" s="1">
        <v>-0.40797796523362301</v>
      </c>
      <c r="J2137" s="11">
        <v>-144.42419969270199</v>
      </c>
    </row>
    <row r="2138" spans="1:10" x14ac:dyDescent="0.2">
      <c r="A2138" s="1">
        <v>23</v>
      </c>
      <c r="B2138" s="1">
        <v>6198</v>
      </c>
      <c r="C2138" s="1" t="s">
        <v>2202</v>
      </c>
      <c r="D2138" s="1">
        <v>679</v>
      </c>
      <c r="E2138" s="1">
        <v>108</v>
      </c>
      <c r="F2138" s="1">
        <v>780</v>
      </c>
      <c r="G2138" s="9">
        <v>0.159057437407953</v>
      </c>
      <c r="H2138" s="10">
        <v>1.0089743589743601</v>
      </c>
      <c r="I2138" s="1">
        <v>-0.624614840171406</v>
      </c>
      <c r="J2138" s="11">
        <v>-424.11347647638502</v>
      </c>
    </row>
    <row r="2139" spans="1:10" x14ac:dyDescent="0.2">
      <c r="A2139" s="1">
        <v>23</v>
      </c>
      <c r="B2139" s="1">
        <v>6199</v>
      </c>
      <c r="C2139" s="1" t="s">
        <v>2203</v>
      </c>
      <c r="D2139" s="1">
        <v>1914</v>
      </c>
      <c r="E2139" s="1">
        <v>976</v>
      </c>
      <c r="F2139" s="1">
        <v>1187</v>
      </c>
      <c r="G2139" s="9">
        <v>0.50992685475444099</v>
      </c>
      <c r="H2139" s="10">
        <v>2.43470935130581</v>
      </c>
      <c r="I2139" s="1">
        <v>-7.1572326132254102E-2</v>
      </c>
      <c r="J2139" s="11">
        <v>-136.98943221713401</v>
      </c>
    </row>
    <row r="2140" spans="1:10" x14ac:dyDescent="0.2">
      <c r="A2140" s="1">
        <v>23</v>
      </c>
      <c r="B2140" s="1">
        <v>6201</v>
      </c>
      <c r="C2140" s="1" t="s">
        <v>2204</v>
      </c>
      <c r="D2140" s="1">
        <v>404</v>
      </c>
      <c r="E2140" s="1">
        <v>157</v>
      </c>
      <c r="F2140" s="1">
        <v>1274</v>
      </c>
      <c r="G2140" s="9">
        <v>0.38861386138613901</v>
      </c>
      <c r="H2140" s="10">
        <v>0.44034536891679699</v>
      </c>
      <c r="I2140" s="1">
        <v>-0.36206358599986099</v>
      </c>
      <c r="J2140" s="11">
        <v>-146.27368874394401</v>
      </c>
    </row>
    <row r="2141" spans="1:10" x14ac:dyDescent="0.2">
      <c r="A2141" s="1">
        <v>23</v>
      </c>
      <c r="B2141" s="1">
        <v>6202</v>
      </c>
      <c r="C2141" s="1" t="s">
        <v>2205</v>
      </c>
      <c r="D2141" s="1">
        <v>575</v>
      </c>
      <c r="E2141" s="1">
        <v>237</v>
      </c>
      <c r="F2141" s="1">
        <v>674</v>
      </c>
      <c r="G2141" s="9">
        <v>0.412173913043478</v>
      </c>
      <c r="H2141" s="10">
        <v>1.20474777448071</v>
      </c>
      <c r="I2141" s="1">
        <v>-0.29630750044059001</v>
      </c>
      <c r="J2141" s="11">
        <v>-170.37681275333901</v>
      </c>
    </row>
    <row r="2142" spans="1:10" x14ac:dyDescent="0.2">
      <c r="A2142" s="1">
        <v>23</v>
      </c>
      <c r="B2142" s="1">
        <v>6203</v>
      </c>
      <c r="C2142" s="1" t="s">
        <v>2206</v>
      </c>
      <c r="D2142" s="1">
        <v>690</v>
      </c>
      <c r="E2142" s="1">
        <v>387</v>
      </c>
      <c r="F2142" s="1">
        <v>653</v>
      </c>
      <c r="G2142" s="9">
        <v>0.56086956521739095</v>
      </c>
      <c r="H2142" s="10">
        <v>1.64931087289433</v>
      </c>
      <c r="I2142" s="1">
        <v>-8.4086494957358301E-2</v>
      </c>
      <c r="J2142" s="11">
        <v>-58.019681520577201</v>
      </c>
    </row>
    <row r="2143" spans="1:10" x14ac:dyDescent="0.2">
      <c r="A2143" s="1">
        <v>23</v>
      </c>
      <c r="B2143" s="1">
        <v>6204</v>
      </c>
      <c r="C2143" s="1" t="s">
        <v>2207</v>
      </c>
      <c r="D2143" s="1">
        <v>1566</v>
      </c>
      <c r="E2143" s="1">
        <v>927</v>
      </c>
      <c r="F2143" s="1">
        <v>838</v>
      </c>
      <c r="G2143" s="9">
        <v>0.59195402298850597</v>
      </c>
      <c r="H2143" s="10">
        <v>2.9749403341288798</v>
      </c>
      <c r="I2143" s="1">
        <v>4.0314734771569098E-2</v>
      </c>
      <c r="J2143" s="11">
        <v>63.132874652277302</v>
      </c>
    </row>
    <row r="2144" spans="1:10" x14ac:dyDescent="0.2">
      <c r="A2144" s="1">
        <v>23</v>
      </c>
      <c r="B2144" s="1">
        <v>6205</v>
      </c>
      <c r="C2144" s="1" t="s">
        <v>2208</v>
      </c>
      <c r="D2144" s="1">
        <v>450</v>
      </c>
      <c r="E2144" s="1">
        <v>573</v>
      </c>
      <c r="F2144" s="1">
        <v>980</v>
      </c>
      <c r="G2144" s="9">
        <v>1.2733333333333301</v>
      </c>
      <c r="H2144" s="10">
        <v>1.0438775510204099</v>
      </c>
      <c r="I2144" s="1">
        <v>0.79863194340290899</v>
      </c>
      <c r="J2144" s="11">
        <v>359.38437453130899</v>
      </c>
    </row>
    <row r="2145" spans="1:10" x14ac:dyDescent="0.2">
      <c r="A2145" s="1">
        <v>23</v>
      </c>
      <c r="B2145" s="1">
        <v>6211</v>
      </c>
      <c r="C2145" s="1" t="s">
        <v>2209</v>
      </c>
      <c r="D2145" s="1">
        <v>703</v>
      </c>
      <c r="E2145" s="1">
        <v>97</v>
      </c>
      <c r="F2145" s="1">
        <v>904</v>
      </c>
      <c r="G2145" s="9">
        <v>0.137980085348506</v>
      </c>
      <c r="H2145" s="10">
        <v>0.88495575221238898</v>
      </c>
      <c r="I2145" s="1">
        <v>-0.65539609520778097</v>
      </c>
      <c r="J2145" s="11">
        <v>-460.74345493107</v>
      </c>
    </row>
    <row r="2146" spans="1:10" x14ac:dyDescent="0.2">
      <c r="A2146" s="1">
        <v>23</v>
      </c>
      <c r="B2146" s="1">
        <v>6212</v>
      </c>
      <c r="C2146" s="1" t="s">
        <v>2210</v>
      </c>
      <c r="D2146" s="1">
        <v>858</v>
      </c>
      <c r="E2146" s="1">
        <v>114</v>
      </c>
      <c r="F2146" s="1">
        <v>1120</v>
      </c>
      <c r="G2146" s="9">
        <v>0.132867132867133</v>
      </c>
      <c r="H2146" s="10">
        <v>0.86785714285714299</v>
      </c>
      <c r="I2146" s="1">
        <v>-0.65647461721646205</v>
      </c>
      <c r="J2146" s="11">
        <v>-563.25522157172395</v>
      </c>
    </row>
    <row r="2147" spans="1:10" x14ac:dyDescent="0.2">
      <c r="A2147" s="1">
        <v>23</v>
      </c>
      <c r="B2147" s="1">
        <v>6213</v>
      </c>
      <c r="C2147" s="1" t="s">
        <v>2211</v>
      </c>
      <c r="D2147" s="1">
        <v>1235</v>
      </c>
      <c r="E2147" s="1">
        <v>607</v>
      </c>
      <c r="F2147" s="1">
        <v>1560</v>
      </c>
      <c r="G2147" s="9">
        <v>0.49149797570850201</v>
      </c>
      <c r="H2147" s="10">
        <v>1.1807692307692299</v>
      </c>
      <c r="I2147" s="1">
        <v>-0.169234144434105</v>
      </c>
      <c r="J2147" s="11">
        <v>-209.00416837611999</v>
      </c>
    </row>
    <row r="2148" spans="1:10" x14ac:dyDescent="0.2">
      <c r="A2148" s="1">
        <v>23</v>
      </c>
      <c r="B2148" s="1">
        <v>6214</v>
      </c>
      <c r="C2148" s="1" t="s">
        <v>2212</v>
      </c>
      <c r="D2148" s="1">
        <v>489</v>
      </c>
      <c r="E2148" s="1">
        <v>115</v>
      </c>
      <c r="F2148" s="1">
        <v>820</v>
      </c>
      <c r="G2148" s="9">
        <v>0.23517382413087901</v>
      </c>
      <c r="H2148" s="10">
        <v>0.73658536585365897</v>
      </c>
      <c r="I2148" s="1">
        <v>-0.54461822214329103</v>
      </c>
      <c r="J2148" s="11">
        <v>-266.31831062806901</v>
      </c>
    </row>
    <row r="2149" spans="1:10" x14ac:dyDescent="0.2">
      <c r="A2149" s="1">
        <v>23</v>
      </c>
      <c r="B2149" s="1">
        <v>6215</v>
      </c>
      <c r="C2149" s="1" t="s">
        <v>2213</v>
      </c>
      <c r="D2149" s="1">
        <v>1749</v>
      </c>
      <c r="E2149" s="1">
        <v>327</v>
      </c>
      <c r="F2149" s="1">
        <v>638</v>
      </c>
      <c r="G2149" s="9">
        <v>0.18696397941681001</v>
      </c>
      <c r="H2149" s="10">
        <v>3.25391849529781</v>
      </c>
      <c r="I2149" s="1">
        <v>-0.462062063511747</v>
      </c>
      <c r="J2149" s="11">
        <v>-808.14654908204602</v>
      </c>
    </row>
    <row r="2150" spans="1:10" x14ac:dyDescent="0.2">
      <c r="A2150" s="1">
        <v>23</v>
      </c>
      <c r="B2150" s="1">
        <v>6217</v>
      </c>
      <c r="C2150" s="1" t="s">
        <v>2214</v>
      </c>
      <c r="D2150" s="1">
        <v>4500</v>
      </c>
      <c r="E2150" s="1">
        <v>2011</v>
      </c>
      <c r="F2150" s="1">
        <v>1180</v>
      </c>
      <c r="G2150" s="9">
        <v>0.446888888888889</v>
      </c>
      <c r="H2150" s="10">
        <v>5.5177966101694897</v>
      </c>
      <c r="I2150" s="1">
        <v>6.5654805662177199E-2</v>
      </c>
      <c r="J2150" s="11">
        <v>295.44662547979698</v>
      </c>
    </row>
    <row r="2151" spans="1:10" x14ac:dyDescent="0.2">
      <c r="A2151" s="1">
        <v>23</v>
      </c>
      <c r="B2151" s="1">
        <v>6218</v>
      </c>
      <c r="C2151" s="1" t="s">
        <v>2215</v>
      </c>
      <c r="D2151" s="1">
        <v>1314</v>
      </c>
      <c r="E2151" s="1">
        <v>267</v>
      </c>
      <c r="F2151" s="1">
        <v>1947</v>
      </c>
      <c r="G2151" s="9">
        <v>0.20319634703196299</v>
      </c>
      <c r="H2151" s="10">
        <v>0.81201848998459203</v>
      </c>
      <c r="I2151" s="1">
        <v>-0.55021899894517301</v>
      </c>
      <c r="J2151" s="11">
        <v>-722.98776461395801</v>
      </c>
    </row>
    <row r="2152" spans="1:10" x14ac:dyDescent="0.2">
      <c r="A2152" s="1">
        <v>23</v>
      </c>
      <c r="B2152" s="1">
        <v>6219</v>
      </c>
      <c r="C2152" s="1" t="s">
        <v>2216</v>
      </c>
      <c r="D2152" s="1">
        <v>1906</v>
      </c>
      <c r="E2152" s="1">
        <v>661</v>
      </c>
      <c r="F2152" s="1">
        <v>490</v>
      </c>
      <c r="G2152" s="9">
        <v>0.34679958027282298</v>
      </c>
      <c r="H2152" s="10">
        <v>5.2387755102040803</v>
      </c>
      <c r="I2152" s="1">
        <v>-0.175969425355603</v>
      </c>
      <c r="J2152" s="11">
        <v>-335.39772472777997</v>
      </c>
    </row>
    <row r="2153" spans="1:10" x14ac:dyDescent="0.2">
      <c r="A2153" s="1">
        <v>23</v>
      </c>
      <c r="B2153" s="1">
        <v>6220</v>
      </c>
      <c r="C2153" s="1" t="s">
        <v>2217</v>
      </c>
      <c r="D2153" s="1">
        <v>689</v>
      </c>
      <c r="E2153" s="1">
        <v>92</v>
      </c>
      <c r="F2153" s="1">
        <v>1076</v>
      </c>
      <c r="G2153" s="9">
        <v>0.13352685050798299</v>
      </c>
      <c r="H2153" s="10">
        <v>0.725836431226766</v>
      </c>
      <c r="I2153" s="1">
        <v>-0.667650577896161</v>
      </c>
      <c r="J2153" s="11">
        <v>-460.01124817045502</v>
      </c>
    </row>
    <row r="2154" spans="1:10" x14ac:dyDescent="0.2">
      <c r="A2154" s="1">
        <v>23</v>
      </c>
      <c r="B2154" s="1">
        <v>6232</v>
      </c>
      <c r="C2154" s="1" t="s">
        <v>2218</v>
      </c>
      <c r="D2154" s="1">
        <v>3375</v>
      </c>
      <c r="E2154" s="1">
        <v>867</v>
      </c>
      <c r="F2154" s="1">
        <v>2321</v>
      </c>
      <c r="G2154" s="9">
        <v>0.256888888888889</v>
      </c>
      <c r="H2154" s="10">
        <v>1.8276604911676</v>
      </c>
      <c r="I2154" s="1">
        <v>-0.36156837815524101</v>
      </c>
      <c r="J2154" s="11">
        <v>-1220.2932762739399</v>
      </c>
    </row>
    <row r="2155" spans="1:10" x14ac:dyDescent="0.2">
      <c r="A2155" s="1">
        <v>23</v>
      </c>
      <c r="B2155" s="1">
        <v>6234</v>
      </c>
      <c r="C2155" s="1" t="s">
        <v>2219</v>
      </c>
      <c r="D2155" s="1">
        <v>3093</v>
      </c>
      <c r="E2155" s="1">
        <v>1224</v>
      </c>
      <c r="F2155" s="1">
        <v>528</v>
      </c>
      <c r="G2155" s="9">
        <v>0.395732298739088</v>
      </c>
      <c r="H2155" s="10">
        <v>8.1761363636363598</v>
      </c>
      <c r="I2155" s="1">
        <v>4.4243407314034797E-2</v>
      </c>
      <c r="J2155" s="11">
        <v>136.84485882230999</v>
      </c>
    </row>
    <row r="2156" spans="1:10" x14ac:dyDescent="0.2">
      <c r="A2156" s="1">
        <v>23</v>
      </c>
      <c r="B2156" s="1">
        <v>6235</v>
      </c>
      <c r="C2156" s="1" t="s">
        <v>2220</v>
      </c>
      <c r="D2156" s="1">
        <v>1651</v>
      </c>
      <c r="E2156" s="1">
        <v>507</v>
      </c>
      <c r="F2156" s="1">
        <v>176</v>
      </c>
      <c r="G2156" s="9">
        <v>0.30708661417322802</v>
      </c>
      <c r="H2156" s="10">
        <v>12.261363636363599</v>
      </c>
      <c r="I2156" s="1">
        <v>2.6943776871986399E-2</v>
      </c>
      <c r="J2156" s="11">
        <v>44.484175615649598</v>
      </c>
    </row>
    <row r="2157" spans="1:10" x14ac:dyDescent="0.2">
      <c r="A2157" s="1">
        <v>23</v>
      </c>
      <c r="B2157" s="1">
        <v>6238</v>
      </c>
      <c r="C2157" s="1" t="s">
        <v>2221</v>
      </c>
      <c r="D2157" s="1">
        <v>2310</v>
      </c>
      <c r="E2157" s="1">
        <v>441</v>
      </c>
      <c r="F2157" s="1">
        <v>1903</v>
      </c>
      <c r="G2157" s="9">
        <v>0.190909090909091</v>
      </c>
      <c r="H2157" s="10">
        <v>1.44561219127693</v>
      </c>
      <c r="I2157" s="1">
        <v>-0.50278669554223698</v>
      </c>
      <c r="J2157" s="11">
        <v>-1161.43726670257</v>
      </c>
    </row>
    <row r="2158" spans="1:10" x14ac:dyDescent="0.2">
      <c r="A2158" s="1">
        <v>23</v>
      </c>
      <c r="B2158" s="1">
        <v>6239</v>
      </c>
      <c r="C2158" s="1" t="s">
        <v>2222</v>
      </c>
      <c r="D2158" s="1">
        <v>558</v>
      </c>
      <c r="E2158" s="1">
        <v>157</v>
      </c>
      <c r="F2158" s="1">
        <v>1182</v>
      </c>
      <c r="G2158" s="9">
        <v>0.28136200716845899</v>
      </c>
      <c r="H2158" s="10">
        <v>0.60490693739424695</v>
      </c>
      <c r="I2158" s="1">
        <v>-0.48752286345189899</v>
      </c>
      <c r="J2158" s="11">
        <v>-272.03775780616002</v>
      </c>
    </row>
    <row r="2159" spans="1:10" x14ac:dyDescent="0.2">
      <c r="A2159" s="1">
        <v>23</v>
      </c>
      <c r="B2159" s="1">
        <v>6240</v>
      </c>
      <c r="C2159" s="1" t="s">
        <v>2223</v>
      </c>
      <c r="D2159" s="1">
        <v>3945</v>
      </c>
      <c r="E2159" s="1">
        <v>1531</v>
      </c>
      <c r="F2159" s="1">
        <v>1344</v>
      </c>
      <c r="G2159" s="9">
        <v>0.38808618504435999</v>
      </c>
      <c r="H2159" s="10">
        <v>4.0744047619047601</v>
      </c>
      <c r="I2159" s="1">
        <v>-8.6074134551778494E-2</v>
      </c>
      <c r="J2159" s="11">
        <v>-339.56246080676601</v>
      </c>
    </row>
    <row r="2160" spans="1:10" x14ac:dyDescent="0.2">
      <c r="A2160" s="1">
        <v>23</v>
      </c>
      <c r="B2160" s="1">
        <v>6241</v>
      </c>
      <c r="C2160" s="1" t="s">
        <v>2224</v>
      </c>
      <c r="D2160" s="1">
        <v>1332</v>
      </c>
      <c r="E2160" s="1">
        <v>218</v>
      </c>
      <c r="F2160" s="1">
        <v>250</v>
      </c>
      <c r="G2160" s="9">
        <v>0.163663663663664</v>
      </c>
      <c r="H2160" s="10">
        <v>6.2</v>
      </c>
      <c r="I2160" s="1">
        <v>-0.39772633214359299</v>
      </c>
      <c r="J2160" s="11">
        <v>-529.77147441526597</v>
      </c>
    </row>
    <row r="2161" spans="1:10" x14ac:dyDescent="0.2">
      <c r="A2161" s="1">
        <v>23</v>
      </c>
      <c r="B2161" s="1">
        <v>6242</v>
      </c>
      <c r="C2161" s="1" t="s">
        <v>2225</v>
      </c>
      <c r="D2161" s="1">
        <v>950</v>
      </c>
      <c r="E2161" s="1">
        <v>163</v>
      </c>
      <c r="F2161" s="1">
        <v>2006</v>
      </c>
      <c r="G2161" s="9">
        <v>0.171578947368421</v>
      </c>
      <c r="H2161" s="10">
        <v>0.55483549351944195</v>
      </c>
      <c r="I2161" s="1">
        <v>-0.61488820751500906</v>
      </c>
      <c r="J2161" s="11">
        <v>-584.14379713925905</v>
      </c>
    </row>
    <row r="2162" spans="1:10" x14ac:dyDescent="0.2">
      <c r="A2162" s="1">
        <v>23</v>
      </c>
      <c r="B2162" s="1">
        <v>6243</v>
      </c>
      <c r="C2162" s="1" t="s">
        <v>2226</v>
      </c>
      <c r="D2162" s="1">
        <v>2385</v>
      </c>
      <c r="E2162" s="1">
        <v>1637</v>
      </c>
      <c r="F2162" s="1">
        <v>480</v>
      </c>
      <c r="G2162" s="9">
        <v>0.68637316561844897</v>
      </c>
      <c r="H2162" s="10">
        <v>8.37916666666667</v>
      </c>
      <c r="I2162" s="1">
        <v>0.39712452579378099</v>
      </c>
      <c r="J2162" s="11">
        <v>947.141994018167</v>
      </c>
    </row>
    <row r="2163" spans="1:10" x14ac:dyDescent="0.2">
      <c r="A2163" s="1">
        <v>23</v>
      </c>
      <c r="B2163" s="1">
        <v>6244</v>
      </c>
      <c r="C2163" s="1" t="s">
        <v>2227</v>
      </c>
      <c r="D2163" s="1">
        <v>4412</v>
      </c>
      <c r="E2163" s="1">
        <v>1576</v>
      </c>
      <c r="F2163" s="1">
        <v>1159</v>
      </c>
      <c r="G2163" s="9">
        <v>0.35720761559383502</v>
      </c>
      <c r="H2163" s="10">
        <v>5.1665228645383996</v>
      </c>
      <c r="I2163" s="1">
        <v>-6.6202962627481599E-2</v>
      </c>
      <c r="J2163" s="11">
        <v>-292.08747111244901</v>
      </c>
    </row>
    <row r="2164" spans="1:10" x14ac:dyDescent="0.2">
      <c r="A2164" s="1">
        <v>23</v>
      </c>
      <c r="B2164" s="1">
        <v>6246</v>
      </c>
      <c r="C2164" s="1" t="s">
        <v>2228</v>
      </c>
      <c r="D2164" s="1">
        <v>2209</v>
      </c>
      <c r="E2164" s="1">
        <v>465</v>
      </c>
      <c r="F2164" s="1">
        <v>355</v>
      </c>
      <c r="G2164" s="9">
        <v>0.21050248981439601</v>
      </c>
      <c r="H2164" s="10">
        <v>7.5323943661971802</v>
      </c>
      <c r="I2164" s="1">
        <v>-0.252798928675947</v>
      </c>
      <c r="J2164" s="11">
        <v>-558.43283344516794</v>
      </c>
    </row>
    <row r="2165" spans="1:10" x14ac:dyDescent="0.2">
      <c r="A2165" s="1">
        <v>23</v>
      </c>
      <c r="B2165" s="1">
        <v>6248</v>
      </c>
      <c r="C2165" s="1" t="s">
        <v>2229</v>
      </c>
      <c r="D2165" s="1">
        <v>16547</v>
      </c>
      <c r="E2165" s="1">
        <v>10357</v>
      </c>
      <c r="F2165" s="1">
        <v>1725</v>
      </c>
      <c r="G2165" s="9">
        <v>0.62591406297214003</v>
      </c>
      <c r="H2165" s="10">
        <v>15.596521739130401</v>
      </c>
      <c r="I2165" s="1">
        <v>1.1509319734435699</v>
      </c>
      <c r="J2165" s="11">
        <v>19044.471364570702</v>
      </c>
    </row>
    <row r="2166" spans="1:10" x14ac:dyDescent="0.2">
      <c r="A2166" s="1">
        <v>23</v>
      </c>
      <c r="B2166" s="1">
        <v>6249</v>
      </c>
      <c r="C2166" s="1" t="s">
        <v>2230</v>
      </c>
      <c r="D2166" s="1">
        <v>1219</v>
      </c>
      <c r="E2166" s="1">
        <v>144</v>
      </c>
      <c r="F2166" s="1">
        <v>252</v>
      </c>
      <c r="G2166" s="9">
        <v>0.118129614438064</v>
      </c>
      <c r="H2166" s="10">
        <v>5.4087301587301599</v>
      </c>
      <c r="I2166" s="1">
        <v>-0.49041822529553097</v>
      </c>
      <c r="J2166" s="11">
        <v>-597.81981663525198</v>
      </c>
    </row>
    <row r="2167" spans="1:10" x14ac:dyDescent="0.2">
      <c r="A2167" s="1">
        <v>23</v>
      </c>
      <c r="B2167" s="1">
        <v>6250</v>
      </c>
      <c r="C2167" s="1" t="s">
        <v>2231</v>
      </c>
      <c r="D2167" s="1">
        <v>1785</v>
      </c>
      <c r="E2167" s="1">
        <v>188</v>
      </c>
      <c r="F2167" s="1">
        <v>138</v>
      </c>
      <c r="G2167" s="9">
        <v>0.10532212885154101</v>
      </c>
      <c r="H2167" s="10">
        <v>14.2971014492754</v>
      </c>
      <c r="I2167" s="1">
        <v>-0.150339961171717</v>
      </c>
      <c r="J2167" s="11">
        <v>-268.356830691516</v>
      </c>
    </row>
    <row r="2168" spans="1:10" x14ac:dyDescent="0.2">
      <c r="A2168" s="1">
        <v>23</v>
      </c>
      <c r="B2168" s="1">
        <v>6252</v>
      </c>
      <c r="C2168" s="1" t="s">
        <v>2232</v>
      </c>
      <c r="D2168" s="1">
        <v>2705</v>
      </c>
      <c r="E2168" s="1">
        <v>1422</v>
      </c>
      <c r="F2168" s="1">
        <v>10895</v>
      </c>
      <c r="G2168" s="9">
        <v>0.52569316081330897</v>
      </c>
      <c r="H2168" s="10">
        <v>0.37879761358421299</v>
      </c>
      <c r="I2168" s="1">
        <v>-9.7327114242830706E-2</v>
      </c>
      <c r="J2168" s="11">
        <v>-263.26984402685702</v>
      </c>
    </row>
    <row r="2169" spans="1:10" x14ac:dyDescent="0.2">
      <c r="A2169" s="1">
        <v>23</v>
      </c>
      <c r="B2169" s="1">
        <v>6261</v>
      </c>
      <c r="C2169" s="1" t="s">
        <v>2233</v>
      </c>
      <c r="D2169" s="1">
        <v>1176</v>
      </c>
      <c r="E2169" s="1">
        <v>153</v>
      </c>
      <c r="F2169" s="1">
        <v>1004</v>
      </c>
      <c r="G2169" s="9">
        <v>0.13010204081632701</v>
      </c>
      <c r="H2169" s="10">
        <v>1.32370517928287</v>
      </c>
      <c r="I2169" s="1">
        <v>-0.63031157728409504</v>
      </c>
      <c r="J2169" s="11">
        <v>-741.24641488609598</v>
      </c>
    </row>
    <row r="2170" spans="1:10" x14ac:dyDescent="0.2">
      <c r="A2170" s="1">
        <v>23</v>
      </c>
      <c r="B2170" s="1">
        <v>6263</v>
      </c>
      <c r="C2170" s="1" t="s">
        <v>2234</v>
      </c>
      <c r="D2170" s="1">
        <v>3146</v>
      </c>
      <c r="E2170" s="1">
        <v>697</v>
      </c>
      <c r="F2170" s="1">
        <v>431</v>
      </c>
      <c r="G2170" s="9">
        <v>0.221551176096631</v>
      </c>
      <c r="H2170" s="10">
        <v>8.9164733178654298</v>
      </c>
      <c r="I2170" s="1">
        <v>-0.149518401324406</v>
      </c>
      <c r="J2170" s="11">
        <v>-470.38489056658199</v>
      </c>
    </row>
    <row r="2171" spans="1:10" x14ac:dyDescent="0.2">
      <c r="A2171" s="1">
        <v>23</v>
      </c>
      <c r="B2171" s="1">
        <v>6265</v>
      </c>
      <c r="C2171" s="1" t="s">
        <v>2235</v>
      </c>
      <c r="D2171" s="1">
        <v>7249</v>
      </c>
      <c r="E2171" s="1">
        <v>1478</v>
      </c>
      <c r="F2171" s="1">
        <v>2966</v>
      </c>
      <c r="G2171" s="9">
        <v>0.20389019175058601</v>
      </c>
      <c r="H2171" s="10">
        <v>2.94234659474039</v>
      </c>
      <c r="I2171" s="1">
        <v>-0.234503975695392</v>
      </c>
      <c r="J2171" s="11">
        <v>-1699.91931981589</v>
      </c>
    </row>
    <row r="2172" spans="1:10" x14ac:dyDescent="0.2">
      <c r="A2172" s="1">
        <v>23</v>
      </c>
      <c r="B2172" s="1">
        <v>6266</v>
      </c>
      <c r="C2172" s="1" t="s">
        <v>2236</v>
      </c>
      <c r="D2172" s="1">
        <v>33296</v>
      </c>
      <c r="E2172" s="1">
        <v>33155</v>
      </c>
      <c r="F2172" s="1">
        <v>2760</v>
      </c>
      <c r="G2172" s="9">
        <v>0.99576525708793895</v>
      </c>
      <c r="H2172" s="10">
        <v>24.0764492753623</v>
      </c>
      <c r="I2172" s="1">
        <v>2.6071426795622998</v>
      </c>
      <c r="J2172" s="11">
        <v>86807.422658706302</v>
      </c>
    </row>
    <row r="2173" spans="1:10" x14ac:dyDescent="0.2">
      <c r="A2173" s="1">
        <v>23</v>
      </c>
      <c r="B2173" s="1">
        <v>6267</v>
      </c>
      <c r="C2173" s="1" t="s">
        <v>2237</v>
      </c>
      <c r="D2173" s="1">
        <v>606</v>
      </c>
      <c r="E2173" s="1">
        <v>211</v>
      </c>
      <c r="F2173" s="1">
        <v>116</v>
      </c>
      <c r="G2173" s="9">
        <v>0.34818481848184801</v>
      </c>
      <c r="H2173" s="10">
        <v>7.0431034482758603</v>
      </c>
      <c r="I2173" s="1">
        <v>-0.15777755698218501</v>
      </c>
      <c r="J2173" s="11">
        <v>-95.613199531204202</v>
      </c>
    </row>
    <row r="2174" spans="1:10" x14ac:dyDescent="0.2">
      <c r="A2174" s="1">
        <v>23</v>
      </c>
      <c r="B2174" s="1">
        <v>6281</v>
      </c>
      <c r="C2174" s="1" t="s">
        <v>2238</v>
      </c>
      <c r="D2174" s="1">
        <v>1292</v>
      </c>
      <c r="E2174" s="1">
        <v>117</v>
      </c>
      <c r="F2174" s="1">
        <v>414</v>
      </c>
      <c r="G2174" s="9">
        <v>9.0557275541795698E-2</v>
      </c>
      <c r="H2174" s="10">
        <v>3.40338164251208</v>
      </c>
      <c r="I2174" s="1">
        <v>-0.59832723688342304</v>
      </c>
      <c r="J2174" s="11">
        <v>-773.03879005338297</v>
      </c>
    </row>
    <row r="2175" spans="1:10" x14ac:dyDescent="0.2">
      <c r="A2175" s="1">
        <v>23</v>
      </c>
      <c r="B2175" s="1">
        <v>6282</v>
      </c>
      <c r="C2175" s="1" t="s">
        <v>2239</v>
      </c>
      <c r="D2175" s="1">
        <v>203</v>
      </c>
      <c r="E2175" s="1">
        <v>32</v>
      </c>
      <c r="F2175" s="1">
        <v>1394</v>
      </c>
      <c r="G2175" s="9">
        <v>0.15763546798029601</v>
      </c>
      <c r="H2175" s="10">
        <v>0.16857962697274001</v>
      </c>
      <c r="I2175" s="1">
        <v>-0.67686043747008096</v>
      </c>
      <c r="J2175" s="11">
        <v>-137.40266880642699</v>
      </c>
    </row>
    <row r="2176" spans="1:10" x14ac:dyDescent="0.2">
      <c r="A2176" s="1">
        <v>23</v>
      </c>
      <c r="B2176" s="1">
        <v>6283</v>
      </c>
      <c r="C2176" s="1" t="s">
        <v>2240</v>
      </c>
      <c r="D2176" s="1">
        <v>304</v>
      </c>
      <c r="E2176" s="1">
        <v>76</v>
      </c>
      <c r="F2176" s="1">
        <v>525</v>
      </c>
      <c r="G2176" s="9">
        <v>0.25</v>
      </c>
      <c r="H2176" s="10">
        <v>0.72380952380952401</v>
      </c>
      <c r="I2176" s="1">
        <v>-0.53337525553516896</v>
      </c>
      <c r="J2176" s="11">
        <v>-162.14607768269099</v>
      </c>
    </row>
    <row r="2177" spans="1:10" x14ac:dyDescent="0.2">
      <c r="A2177" s="1">
        <v>23</v>
      </c>
      <c r="B2177" s="1">
        <v>6285</v>
      </c>
      <c r="C2177" s="1" t="s">
        <v>2241</v>
      </c>
      <c r="D2177" s="1">
        <v>1382</v>
      </c>
      <c r="E2177" s="1">
        <v>569</v>
      </c>
      <c r="F2177" s="1">
        <v>1058</v>
      </c>
      <c r="G2177" s="9">
        <v>0.41172214182344402</v>
      </c>
      <c r="H2177" s="10">
        <v>1.84404536862004</v>
      </c>
      <c r="I2177" s="1">
        <v>-0.24093647918307801</v>
      </c>
      <c r="J2177" s="11">
        <v>-332.974214231014</v>
      </c>
    </row>
    <row r="2178" spans="1:10" x14ac:dyDescent="0.2">
      <c r="A2178" s="1">
        <v>23</v>
      </c>
      <c r="B2178" s="1">
        <v>6286</v>
      </c>
      <c r="C2178" s="1" t="s">
        <v>2242</v>
      </c>
      <c r="D2178" s="1">
        <v>667</v>
      </c>
      <c r="E2178" s="1">
        <v>335</v>
      </c>
      <c r="F2178" s="1">
        <v>109</v>
      </c>
      <c r="G2178" s="9">
        <v>0.50224887556221898</v>
      </c>
      <c r="H2178" s="10">
        <v>9.1926605504587204</v>
      </c>
      <c r="I2178" s="1">
        <v>0.123297668638757</v>
      </c>
      <c r="J2178" s="11">
        <v>82.239544982050802</v>
      </c>
    </row>
    <row r="2179" spans="1:10" x14ac:dyDescent="0.2">
      <c r="A2179" s="1">
        <v>23</v>
      </c>
      <c r="B2179" s="1">
        <v>6287</v>
      </c>
      <c r="C2179" s="1" t="s">
        <v>2243</v>
      </c>
      <c r="D2179" s="1">
        <v>441</v>
      </c>
      <c r="E2179" s="1">
        <v>100</v>
      </c>
      <c r="F2179" s="1">
        <v>1013</v>
      </c>
      <c r="G2179" s="9">
        <v>0.22675736961451201</v>
      </c>
      <c r="H2179" s="10">
        <v>0.53405725567620899</v>
      </c>
      <c r="I2179" s="1">
        <v>-0.56493902733878698</v>
      </c>
      <c r="J2179" s="11">
        <v>-249.13811105640499</v>
      </c>
    </row>
    <row r="2180" spans="1:10" x14ac:dyDescent="0.2">
      <c r="A2180" s="1">
        <v>23</v>
      </c>
      <c r="B2180" s="1">
        <v>6288</v>
      </c>
      <c r="C2180" s="1" t="s">
        <v>2244</v>
      </c>
      <c r="D2180" s="1">
        <v>390</v>
      </c>
      <c r="E2180" s="1">
        <v>185</v>
      </c>
      <c r="F2180" s="1">
        <v>1270</v>
      </c>
      <c r="G2180" s="9">
        <v>0.47435897435897401</v>
      </c>
      <c r="H2180" s="10">
        <v>0.452755905511811</v>
      </c>
      <c r="I2180" s="1">
        <v>-0.252033893995247</v>
      </c>
      <c r="J2180" s="11">
        <v>-98.293218658146301</v>
      </c>
    </row>
    <row r="2181" spans="1:10" x14ac:dyDescent="0.2">
      <c r="A2181" s="1">
        <v>23</v>
      </c>
      <c r="B2181" s="1">
        <v>6289</v>
      </c>
      <c r="C2181" s="1" t="s">
        <v>2245</v>
      </c>
      <c r="D2181" s="1">
        <v>367</v>
      </c>
      <c r="E2181" s="1">
        <v>107</v>
      </c>
      <c r="F2181" s="1">
        <v>1076</v>
      </c>
      <c r="G2181" s="9">
        <v>0.29155313351498602</v>
      </c>
      <c r="H2181" s="10">
        <v>0.44052044609665397</v>
      </c>
      <c r="I2181" s="1">
        <v>-0.48816918661681602</v>
      </c>
      <c r="J2181" s="11">
        <v>-179.15809148837101</v>
      </c>
    </row>
    <row r="2182" spans="1:10" x14ac:dyDescent="0.2">
      <c r="A2182" s="1">
        <v>23</v>
      </c>
      <c r="B2182" s="1">
        <v>6290</v>
      </c>
      <c r="C2182" s="1" t="s">
        <v>2246</v>
      </c>
      <c r="D2182" s="1">
        <v>1632</v>
      </c>
      <c r="E2182" s="1">
        <v>1518</v>
      </c>
      <c r="F2182" s="1">
        <v>671</v>
      </c>
      <c r="G2182" s="9">
        <v>0.93014705882352899</v>
      </c>
      <c r="H2182" s="10">
        <v>4.6944858420268298</v>
      </c>
      <c r="I2182" s="1">
        <v>0.54188718352705301</v>
      </c>
      <c r="J2182" s="11">
        <v>884.35988351615003</v>
      </c>
    </row>
    <row r="2183" spans="1:10" x14ac:dyDescent="0.2">
      <c r="A2183" s="1">
        <v>23</v>
      </c>
      <c r="B2183" s="1">
        <v>6291</v>
      </c>
      <c r="C2183" s="1" t="s">
        <v>2247</v>
      </c>
      <c r="D2183" s="1">
        <v>1053</v>
      </c>
      <c r="E2183" s="1">
        <v>487</v>
      </c>
      <c r="F2183" s="1">
        <v>629</v>
      </c>
      <c r="G2183" s="9">
        <v>0.46248812915479598</v>
      </c>
      <c r="H2183" s="10">
        <v>2.4483306836248002</v>
      </c>
      <c r="I2183" s="1">
        <v>-0.16603664755780501</v>
      </c>
      <c r="J2183" s="11">
        <v>-174.83658987836901</v>
      </c>
    </row>
    <row r="2184" spans="1:10" x14ac:dyDescent="0.2">
      <c r="A2184" s="1">
        <v>23</v>
      </c>
      <c r="B2184" s="1">
        <v>6292</v>
      </c>
      <c r="C2184" s="1" t="s">
        <v>2248</v>
      </c>
      <c r="D2184" s="1">
        <v>2291</v>
      </c>
      <c r="E2184" s="1">
        <v>1136</v>
      </c>
      <c r="F2184" s="1">
        <v>2881</v>
      </c>
      <c r="G2184" s="9">
        <v>0.49585333915320801</v>
      </c>
      <c r="H2184" s="10">
        <v>1.1895175286358901</v>
      </c>
      <c r="I2184" s="1">
        <v>-0.12154547971349799</v>
      </c>
      <c r="J2184" s="11">
        <v>-278.460694023624</v>
      </c>
    </row>
    <row r="2185" spans="1:10" x14ac:dyDescent="0.2">
      <c r="A2185" s="1">
        <v>23</v>
      </c>
      <c r="B2185" s="1">
        <v>6293</v>
      </c>
      <c r="C2185" s="1" t="s">
        <v>2249</v>
      </c>
      <c r="D2185" s="1">
        <v>1093</v>
      </c>
      <c r="E2185" s="1">
        <v>351</v>
      </c>
      <c r="F2185" s="1">
        <v>942</v>
      </c>
      <c r="G2185" s="9">
        <v>0.32113449222323898</v>
      </c>
      <c r="H2185" s="10">
        <v>1.5329087048832299</v>
      </c>
      <c r="I2185" s="1">
        <v>-0.38039924714956602</v>
      </c>
      <c r="J2185" s="11">
        <v>-415.77637713447501</v>
      </c>
    </row>
    <row r="2186" spans="1:10" x14ac:dyDescent="0.2">
      <c r="A2186" s="1">
        <v>23</v>
      </c>
      <c r="B2186" s="1">
        <v>6294</v>
      </c>
      <c r="C2186" s="1" t="s">
        <v>2250</v>
      </c>
      <c r="D2186" s="1">
        <v>544</v>
      </c>
      <c r="E2186" s="1">
        <v>85</v>
      </c>
      <c r="F2186" s="1">
        <v>973</v>
      </c>
      <c r="G2186" s="9">
        <v>0.15625</v>
      </c>
      <c r="H2186" s="10">
        <v>0.64645426515930104</v>
      </c>
      <c r="I2186" s="1">
        <v>-0.64718790515055802</v>
      </c>
      <c r="J2186" s="11">
        <v>-352.07022040190401</v>
      </c>
    </row>
    <row r="2187" spans="1:10" x14ac:dyDescent="0.2">
      <c r="A2187" s="1">
        <v>23</v>
      </c>
      <c r="B2187" s="1">
        <v>6295</v>
      </c>
      <c r="C2187" s="1" t="s">
        <v>2251</v>
      </c>
      <c r="D2187" s="1">
        <v>1235</v>
      </c>
      <c r="E2187" s="1">
        <v>274</v>
      </c>
      <c r="F2187" s="1">
        <v>1290</v>
      </c>
      <c r="G2187" s="9">
        <v>0.22186234817813799</v>
      </c>
      <c r="H2187" s="10">
        <v>1.16976744186047</v>
      </c>
      <c r="I2187" s="1">
        <v>-0.51592321489772297</v>
      </c>
      <c r="J2187" s="11">
        <v>-637.16517039868802</v>
      </c>
    </row>
    <row r="2188" spans="1:10" x14ac:dyDescent="0.2">
      <c r="A2188" s="1">
        <v>23</v>
      </c>
      <c r="B2188" s="1">
        <v>6296</v>
      </c>
      <c r="C2188" s="1" t="s">
        <v>2252</v>
      </c>
      <c r="D2188" s="1">
        <v>477</v>
      </c>
      <c r="E2188" s="1">
        <v>157</v>
      </c>
      <c r="F2188" s="1">
        <v>1259</v>
      </c>
      <c r="G2188" s="9">
        <v>0.32914046121593299</v>
      </c>
      <c r="H2188" s="10">
        <v>0.503574265289913</v>
      </c>
      <c r="I2188" s="1">
        <v>-0.433177176237249</v>
      </c>
      <c r="J2188" s="11">
        <v>-206.62551306516801</v>
      </c>
    </row>
    <row r="2189" spans="1:10" x14ac:dyDescent="0.2">
      <c r="A2189" s="1">
        <v>23</v>
      </c>
      <c r="B2189" s="1">
        <v>6297</v>
      </c>
      <c r="C2189" s="1" t="s">
        <v>2253</v>
      </c>
      <c r="D2189" s="1">
        <v>7498</v>
      </c>
      <c r="E2189" s="1">
        <v>9310</v>
      </c>
      <c r="F2189" s="1">
        <v>1275</v>
      </c>
      <c r="G2189" s="9">
        <v>1.2416644438516899</v>
      </c>
      <c r="H2189" s="10">
        <v>13.1827450980392</v>
      </c>
      <c r="I2189" s="1">
        <v>1.4930568171710401</v>
      </c>
      <c r="J2189" s="11">
        <v>11194.940015148401</v>
      </c>
    </row>
    <row r="2190" spans="1:10" x14ac:dyDescent="0.2">
      <c r="A2190" s="1">
        <v>23</v>
      </c>
      <c r="B2190" s="1">
        <v>6298</v>
      </c>
      <c r="C2190" s="1" t="s">
        <v>2254</v>
      </c>
      <c r="D2190" s="1">
        <v>1377</v>
      </c>
      <c r="E2190" s="1">
        <v>419</v>
      </c>
      <c r="F2190" s="1">
        <v>3314</v>
      </c>
      <c r="G2190" s="9">
        <v>0.30428467683369598</v>
      </c>
      <c r="H2190" s="10">
        <v>0.54194327097163597</v>
      </c>
      <c r="I2190" s="1">
        <v>-0.428059006036554</v>
      </c>
      <c r="J2190" s="11">
        <v>-589.43725131233498</v>
      </c>
    </row>
    <row r="2191" spans="1:10" x14ac:dyDescent="0.2">
      <c r="A2191" s="1">
        <v>23</v>
      </c>
      <c r="B2191" s="1">
        <v>6299</v>
      </c>
      <c r="C2191" s="1" t="s">
        <v>2255</v>
      </c>
      <c r="D2191" s="1">
        <v>278</v>
      </c>
      <c r="E2191" s="1">
        <v>54</v>
      </c>
      <c r="F2191" s="1">
        <v>712</v>
      </c>
      <c r="G2191" s="9">
        <v>0.194244604316547</v>
      </c>
      <c r="H2191" s="10">
        <v>0.46629213483146098</v>
      </c>
      <c r="I2191" s="1">
        <v>-0.61568745359558597</v>
      </c>
      <c r="J2191" s="11">
        <v>-171.16111209957299</v>
      </c>
    </row>
    <row r="2192" spans="1:10" x14ac:dyDescent="0.2">
      <c r="A2192" s="1">
        <v>23</v>
      </c>
      <c r="B2192" s="1">
        <v>6300</v>
      </c>
      <c r="C2192" s="1" t="s">
        <v>2256</v>
      </c>
      <c r="D2192" s="1">
        <v>5770</v>
      </c>
      <c r="E2192" s="1">
        <v>6457</v>
      </c>
      <c r="F2192" s="1">
        <v>3596</v>
      </c>
      <c r="G2192" s="9">
        <v>1.1190641247833599</v>
      </c>
      <c r="H2192" s="10">
        <v>3.4001668520578399</v>
      </c>
      <c r="I2192" s="1">
        <v>0.89950832022469895</v>
      </c>
      <c r="J2192" s="11">
        <v>5190.1630076965102</v>
      </c>
    </row>
    <row r="2193" spans="1:10" x14ac:dyDescent="0.2">
      <c r="A2193" s="1">
        <v>24</v>
      </c>
      <c r="B2193" s="1">
        <v>6402</v>
      </c>
      <c r="C2193" s="1" t="s">
        <v>2257</v>
      </c>
      <c r="D2193" s="1">
        <v>3863</v>
      </c>
      <c r="E2193" s="1">
        <v>1405</v>
      </c>
      <c r="F2193" s="1">
        <v>1062</v>
      </c>
      <c r="G2193" s="9">
        <v>0.36370696349987103</v>
      </c>
      <c r="H2193" s="10">
        <v>4.9604519774011298</v>
      </c>
      <c r="I2193" s="1">
        <v>-8.7316904734339104E-2</v>
      </c>
      <c r="J2193" s="11">
        <v>-337.305202988752</v>
      </c>
    </row>
    <row r="2194" spans="1:10" x14ac:dyDescent="0.2">
      <c r="A2194" s="1">
        <v>24</v>
      </c>
      <c r="B2194" s="1">
        <v>6404</v>
      </c>
      <c r="C2194" s="1" t="s">
        <v>2258</v>
      </c>
      <c r="D2194" s="1">
        <v>5496</v>
      </c>
      <c r="E2194" s="1">
        <v>3435</v>
      </c>
      <c r="F2194" s="1">
        <v>1641</v>
      </c>
      <c r="G2194" s="9">
        <v>0.625</v>
      </c>
      <c r="H2194" s="10">
        <v>5.4424131627056704</v>
      </c>
      <c r="I2194" s="1">
        <v>0.33095081026784401</v>
      </c>
      <c r="J2194" s="11">
        <v>1818.9056532320701</v>
      </c>
    </row>
    <row r="2195" spans="1:10" x14ac:dyDescent="0.2">
      <c r="A2195" s="1">
        <v>24</v>
      </c>
      <c r="B2195" s="1">
        <v>6405</v>
      </c>
      <c r="C2195" s="1" t="s">
        <v>2259</v>
      </c>
      <c r="D2195" s="1">
        <v>98</v>
      </c>
      <c r="E2195" s="1">
        <v>19</v>
      </c>
      <c r="F2195" s="1">
        <v>485</v>
      </c>
      <c r="G2195" s="9">
        <v>0.19387755102040799</v>
      </c>
      <c r="H2195" s="10">
        <v>0.241237113402062</v>
      </c>
      <c r="I2195" s="1">
        <v>-0.63173859950135103</v>
      </c>
      <c r="J2195" s="11">
        <v>-61.910382751132403</v>
      </c>
    </row>
    <row r="2196" spans="1:10" x14ac:dyDescent="0.2">
      <c r="A2196" s="1">
        <v>24</v>
      </c>
      <c r="B2196" s="1">
        <v>6407</v>
      </c>
      <c r="C2196" s="1" t="s">
        <v>2260</v>
      </c>
      <c r="D2196" s="1">
        <v>4689</v>
      </c>
      <c r="E2196" s="1">
        <v>1134</v>
      </c>
      <c r="F2196" s="1">
        <v>483</v>
      </c>
      <c r="G2196" s="9">
        <v>0.24184261036468299</v>
      </c>
      <c r="H2196" s="10">
        <v>12.055900621118001</v>
      </c>
      <c r="I2196" s="1">
        <v>5.5588930561067403E-2</v>
      </c>
      <c r="J2196" s="11">
        <v>260.65649540084502</v>
      </c>
    </row>
    <row r="2197" spans="1:10" x14ac:dyDescent="0.2">
      <c r="A2197" s="1">
        <v>24</v>
      </c>
      <c r="B2197" s="1">
        <v>6408</v>
      </c>
      <c r="C2197" s="1" t="s">
        <v>2261</v>
      </c>
      <c r="D2197" s="1">
        <v>4759</v>
      </c>
      <c r="E2197" s="1">
        <v>1766</v>
      </c>
      <c r="F2197" s="1">
        <v>364</v>
      </c>
      <c r="G2197" s="9">
        <v>0.37108636268123601</v>
      </c>
      <c r="H2197" s="10">
        <v>17.9258241758242</v>
      </c>
      <c r="I2197" s="1">
        <v>0.44500447936680199</v>
      </c>
      <c r="J2197" s="11">
        <v>2117.7763173066101</v>
      </c>
    </row>
    <row r="2198" spans="1:10" x14ac:dyDescent="0.2">
      <c r="A2198" s="1">
        <v>24</v>
      </c>
      <c r="B2198" s="1">
        <v>6409</v>
      </c>
      <c r="C2198" s="1" t="s">
        <v>2262</v>
      </c>
      <c r="D2198" s="1">
        <v>237</v>
      </c>
      <c r="E2198" s="1">
        <v>169</v>
      </c>
      <c r="F2198" s="1">
        <v>159</v>
      </c>
      <c r="G2198" s="9">
        <v>0.71308016877637104</v>
      </c>
      <c r="H2198" s="10">
        <v>2.5534591194968601</v>
      </c>
      <c r="I2198" s="1">
        <v>0.12746038002415699</v>
      </c>
      <c r="J2198" s="11">
        <v>30.208110065725201</v>
      </c>
    </row>
    <row r="2199" spans="1:10" x14ac:dyDescent="0.2">
      <c r="A2199" s="1">
        <v>24</v>
      </c>
      <c r="B2199" s="1">
        <v>6410</v>
      </c>
      <c r="C2199" s="1" t="s">
        <v>2263</v>
      </c>
      <c r="D2199" s="1">
        <v>1983</v>
      </c>
      <c r="E2199" s="1">
        <v>511</v>
      </c>
      <c r="F2199" s="1">
        <v>1372</v>
      </c>
      <c r="G2199" s="9">
        <v>0.25769036812909701</v>
      </c>
      <c r="H2199" s="10">
        <v>1.8177842565597699</v>
      </c>
      <c r="I2199" s="1">
        <v>-0.41596618284215497</v>
      </c>
      <c r="J2199" s="11">
        <v>-824.86094057599303</v>
      </c>
    </row>
    <row r="2200" spans="1:10" x14ac:dyDescent="0.2">
      <c r="A2200" s="1">
        <v>24</v>
      </c>
      <c r="B2200" s="1">
        <v>6411</v>
      </c>
      <c r="C2200" s="1" t="s">
        <v>2264</v>
      </c>
      <c r="D2200" s="1">
        <v>240</v>
      </c>
      <c r="E2200" s="1">
        <v>47</v>
      </c>
      <c r="F2200" s="1">
        <v>637</v>
      </c>
      <c r="G2200" s="9">
        <v>0.195833333333333</v>
      </c>
      <c r="H2200" s="10">
        <v>0.450549450549451</v>
      </c>
      <c r="I2200" s="1">
        <v>-0.61574192640845604</v>
      </c>
      <c r="J2200" s="11">
        <v>-147.77806233803</v>
      </c>
    </row>
    <row r="2201" spans="1:10" x14ac:dyDescent="0.2">
      <c r="A2201" s="1">
        <v>24</v>
      </c>
      <c r="B2201" s="1">
        <v>6412</v>
      </c>
      <c r="C2201" s="1" t="s">
        <v>2265</v>
      </c>
      <c r="D2201" s="1">
        <v>5854</v>
      </c>
      <c r="E2201" s="1">
        <v>1712</v>
      </c>
      <c r="F2201" s="1">
        <v>342</v>
      </c>
      <c r="G2201" s="9">
        <v>0.29244960710625201</v>
      </c>
      <c r="H2201" s="10">
        <v>22.122807017543899</v>
      </c>
      <c r="I2201" s="1">
        <v>0.54510227189639504</v>
      </c>
      <c r="J2201" s="11">
        <v>3191.0286996814998</v>
      </c>
    </row>
    <row r="2202" spans="1:10" x14ac:dyDescent="0.2">
      <c r="A2202" s="1">
        <v>24</v>
      </c>
      <c r="B2202" s="1">
        <v>6413</v>
      </c>
      <c r="C2202" s="1" t="s">
        <v>2266</v>
      </c>
      <c r="D2202" s="1">
        <v>1098</v>
      </c>
      <c r="E2202" s="1">
        <v>204</v>
      </c>
      <c r="F2202" s="1">
        <v>2082</v>
      </c>
      <c r="G2202" s="9">
        <v>0.185792349726776</v>
      </c>
      <c r="H2202" s="10">
        <v>0.62536023054754997</v>
      </c>
      <c r="I2202" s="1">
        <v>-0.58812999347838002</v>
      </c>
      <c r="J2202" s="11">
        <v>-645.76673283926198</v>
      </c>
    </row>
    <row r="2203" spans="1:10" x14ac:dyDescent="0.2">
      <c r="A2203" s="1">
        <v>24</v>
      </c>
      <c r="B2203" s="1">
        <v>6414</v>
      </c>
      <c r="C2203" s="1" t="s">
        <v>2267</v>
      </c>
      <c r="D2203" s="1">
        <v>2445</v>
      </c>
      <c r="E2203" s="1">
        <v>908</v>
      </c>
      <c r="F2203" s="1">
        <v>766</v>
      </c>
      <c r="G2203" s="9">
        <v>0.37137014314928402</v>
      </c>
      <c r="H2203" s="10">
        <v>4.3772845953002602</v>
      </c>
      <c r="I2203" s="1">
        <v>-0.15548270733370301</v>
      </c>
      <c r="J2203" s="11">
        <v>-380.155219430903</v>
      </c>
    </row>
    <row r="2204" spans="1:10" x14ac:dyDescent="0.2">
      <c r="A2204" s="1">
        <v>24</v>
      </c>
      <c r="B2204" s="1">
        <v>6415</v>
      </c>
      <c r="C2204" s="1" t="s">
        <v>2268</v>
      </c>
      <c r="D2204" s="1">
        <v>268</v>
      </c>
      <c r="E2204" s="1">
        <v>123</v>
      </c>
      <c r="F2204" s="1">
        <v>176</v>
      </c>
      <c r="G2204" s="9">
        <v>0.45895522388059701</v>
      </c>
      <c r="H2204" s="10">
        <v>2.2215909090909101</v>
      </c>
      <c r="I2204" s="1">
        <v>-0.21014553885346501</v>
      </c>
      <c r="J2204" s="11">
        <v>-56.319004412728503</v>
      </c>
    </row>
    <row r="2205" spans="1:10" x14ac:dyDescent="0.2">
      <c r="A2205" s="1">
        <v>24</v>
      </c>
      <c r="B2205" s="1">
        <v>6416</v>
      </c>
      <c r="C2205" s="1" t="s">
        <v>2269</v>
      </c>
      <c r="D2205" s="1">
        <v>8998</v>
      </c>
      <c r="E2205" s="1">
        <v>2626</v>
      </c>
      <c r="F2205" s="1">
        <v>873</v>
      </c>
      <c r="G2205" s="9">
        <v>0.291842631695932</v>
      </c>
      <c r="H2205" s="10">
        <v>13.315005727376899</v>
      </c>
      <c r="I2205" s="1">
        <v>0.33756195640185499</v>
      </c>
      <c r="J2205" s="11">
        <v>3037.3824837038901</v>
      </c>
    </row>
    <row r="2206" spans="1:10" x14ac:dyDescent="0.2">
      <c r="A2206" s="1">
        <v>24</v>
      </c>
      <c r="B2206" s="1">
        <v>6421</v>
      </c>
      <c r="C2206" s="1" t="s">
        <v>2270</v>
      </c>
      <c r="D2206" s="1">
        <v>39027</v>
      </c>
      <c r="E2206" s="1">
        <v>26228</v>
      </c>
      <c r="F2206" s="1">
        <v>5536</v>
      </c>
      <c r="G2206" s="9">
        <v>0.67204755681963801</v>
      </c>
      <c r="H2206" s="10">
        <v>11.7873916184971</v>
      </c>
      <c r="I2206" s="1">
        <v>1.9561016525511401</v>
      </c>
      <c r="J2206" s="11">
        <v>76340.779194113202</v>
      </c>
    </row>
    <row r="2207" spans="1:10" x14ac:dyDescent="0.2">
      <c r="A2207" s="1">
        <v>24</v>
      </c>
      <c r="B2207" s="1">
        <v>6422</v>
      </c>
      <c r="C2207" s="1" t="s">
        <v>2271</v>
      </c>
      <c r="D2207" s="1">
        <v>218</v>
      </c>
      <c r="E2207" s="1">
        <v>69</v>
      </c>
      <c r="F2207" s="1">
        <v>1140</v>
      </c>
      <c r="G2207" s="9">
        <v>0.31651376146789001</v>
      </c>
      <c r="H2207" s="10">
        <v>0.25175438596491201</v>
      </c>
      <c r="I2207" s="1">
        <v>-0.46910333294970602</v>
      </c>
      <c r="J2207" s="11">
        <v>-102.264526583036</v>
      </c>
    </row>
    <row r="2208" spans="1:10" x14ac:dyDescent="0.2">
      <c r="A2208" s="1">
        <v>24</v>
      </c>
      <c r="B2208" s="1">
        <v>6423</v>
      </c>
      <c r="C2208" s="1" t="s">
        <v>2272</v>
      </c>
      <c r="D2208" s="1">
        <v>947</v>
      </c>
      <c r="E2208" s="1">
        <v>369</v>
      </c>
      <c r="F2208" s="1">
        <v>2557</v>
      </c>
      <c r="G2208" s="9">
        <v>0.38965153115100298</v>
      </c>
      <c r="H2208" s="10">
        <v>0.51466562377786496</v>
      </c>
      <c r="I2208" s="1">
        <v>-0.33646054412107401</v>
      </c>
      <c r="J2208" s="11">
        <v>-318.62813528265701</v>
      </c>
    </row>
    <row r="2209" spans="1:10" x14ac:dyDescent="0.2">
      <c r="A2209" s="1">
        <v>24</v>
      </c>
      <c r="B2209" s="1">
        <v>6431</v>
      </c>
      <c r="C2209" s="1" t="s">
        <v>2273</v>
      </c>
      <c r="D2209" s="1">
        <v>1062</v>
      </c>
      <c r="E2209" s="1">
        <v>859</v>
      </c>
      <c r="F2209" s="1">
        <v>1104</v>
      </c>
      <c r="G2209" s="9">
        <v>0.80885122410546095</v>
      </c>
      <c r="H2209" s="10">
        <v>1.7400362318840601</v>
      </c>
      <c r="I2209" s="1">
        <v>0.25250402782028197</v>
      </c>
      <c r="J2209" s="11">
        <v>268.15927754514001</v>
      </c>
    </row>
    <row r="2210" spans="1:10" x14ac:dyDescent="0.2">
      <c r="A2210" s="1">
        <v>24</v>
      </c>
      <c r="B2210" s="1">
        <v>6432</v>
      </c>
      <c r="C2210" s="1" t="s">
        <v>2274</v>
      </c>
      <c r="D2210" s="1">
        <v>646</v>
      </c>
      <c r="E2210" s="1">
        <v>318</v>
      </c>
      <c r="F2210" s="1">
        <v>4122</v>
      </c>
      <c r="G2210" s="9">
        <v>0.492260061919505</v>
      </c>
      <c r="H2210" s="10">
        <v>0.233867054827754</v>
      </c>
      <c r="I2210" s="1">
        <v>-0.227148157589699</v>
      </c>
      <c r="J2210" s="11">
        <v>-146.737709802946</v>
      </c>
    </row>
    <row r="2211" spans="1:10" x14ac:dyDescent="0.2">
      <c r="A2211" s="1">
        <v>24</v>
      </c>
      <c r="B2211" s="1">
        <v>6433</v>
      </c>
      <c r="C2211" s="1" t="s">
        <v>2275</v>
      </c>
      <c r="D2211" s="1">
        <v>257</v>
      </c>
      <c r="E2211" s="1">
        <v>118</v>
      </c>
      <c r="F2211" s="1">
        <v>1595</v>
      </c>
      <c r="G2211" s="9">
        <v>0.45914396887159498</v>
      </c>
      <c r="H2211" s="10">
        <v>0.23510971786833901</v>
      </c>
      <c r="I2211" s="1">
        <v>-0.28501585362901</v>
      </c>
      <c r="J2211" s="11">
        <v>-73.249074382655607</v>
      </c>
    </row>
    <row r="2212" spans="1:10" x14ac:dyDescent="0.2">
      <c r="A2212" s="1">
        <v>24</v>
      </c>
      <c r="B2212" s="1">
        <v>6434</v>
      </c>
      <c r="C2212" s="1" t="s">
        <v>2276</v>
      </c>
      <c r="D2212" s="1">
        <v>317</v>
      </c>
      <c r="E2212" s="1">
        <v>117</v>
      </c>
      <c r="F2212" s="1">
        <v>1547</v>
      </c>
      <c r="G2212" s="9">
        <v>0.36908517350157699</v>
      </c>
      <c r="H2212" s="10">
        <v>0.28054298642533898</v>
      </c>
      <c r="I2212" s="1">
        <v>-0.396591435981067</v>
      </c>
      <c r="J2212" s="11">
        <v>-125.719485205998</v>
      </c>
    </row>
    <row r="2213" spans="1:10" x14ac:dyDescent="0.2">
      <c r="A2213" s="1">
        <v>24</v>
      </c>
      <c r="B2213" s="1">
        <v>6435</v>
      </c>
      <c r="C2213" s="1" t="s">
        <v>2277</v>
      </c>
      <c r="D2213" s="1">
        <v>499</v>
      </c>
      <c r="E2213" s="1">
        <v>111</v>
      </c>
      <c r="F2213" s="1">
        <v>1736</v>
      </c>
      <c r="G2213" s="9">
        <v>0.22244488977955901</v>
      </c>
      <c r="H2213" s="10">
        <v>0.35138248847926301</v>
      </c>
      <c r="I2213" s="1">
        <v>-0.57505055107401304</v>
      </c>
      <c r="J2213" s="11">
        <v>-286.95022498593198</v>
      </c>
    </row>
    <row r="2214" spans="1:10" x14ac:dyDescent="0.2">
      <c r="A2214" s="1">
        <v>24</v>
      </c>
      <c r="B2214" s="1">
        <v>6436</v>
      </c>
      <c r="C2214" s="1" t="s">
        <v>2278</v>
      </c>
      <c r="D2214" s="1">
        <v>10433</v>
      </c>
      <c r="E2214" s="1">
        <v>7859</v>
      </c>
      <c r="F2214" s="1">
        <v>2301</v>
      </c>
      <c r="G2214" s="9">
        <v>0.75328285248729998</v>
      </c>
      <c r="H2214" s="10">
        <v>7.9495871360278096</v>
      </c>
      <c r="I2214" s="1">
        <v>0.78521433936395801</v>
      </c>
      <c r="J2214" s="11">
        <v>8192.1412025841692</v>
      </c>
    </row>
    <row r="2215" spans="1:10" x14ac:dyDescent="0.2">
      <c r="A2215" s="1">
        <v>24</v>
      </c>
      <c r="B2215" s="1">
        <v>6437</v>
      </c>
      <c r="C2215" s="1" t="s">
        <v>2279</v>
      </c>
      <c r="D2215" s="1">
        <v>1275</v>
      </c>
      <c r="E2215" s="1">
        <v>523</v>
      </c>
      <c r="F2215" s="1">
        <v>1738</v>
      </c>
      <c r="G2215" s="9">
        <v>0.41019607843137301</v>
      </c>
      <c r="H2215" s="10">
        <v>1.03452243958573</v>
      </c>
      <c r="I2215" s="1">
        <v>-0.27756065882109399</v>
      </c>
      <c r="J2215" s="11">
        <v>-353.88983999689498</v>
      </c>
    </row>
    <row r="2216" spans="1:10" x14ac:dyDescent="0.2">
      <c r="A2216" s="1">
        <v>24</v>
      </c>
      <c r="B2216" s="1">
        <v>6451</v>
      </c>
      <c r="C2216" s="1" t="s">
        <v>2280</v>
      </c>
      <c r="D2216" s="1">
        <v>1605</v>
      </c>
      <c r="E2216" s="1">
        <v>593</v>
      </c>
      <c r="F2216" s="1">
        <v>464</v>
      </c>
      <c r="G2216" s="9">
        <v>0.36947040498442402</v>
      </c>
      <c r="H2216" s="10">
        <v>4.7370689655172402</v>
      </c>
      <c r="I2216" s="1">
        <v>-0.17762040729378401</v>
      </c>
      <c r="J2216" s="11">
        <v>-285.08075370652398</v>
      </c>
    </row>
    <row r="2217" spans="1:10" x14ac:dyDescent="0.2">
      <c r="A2217" s="1">
        <v>24</v>
      </c>
      <c r="B2217" s="1">
        <v>6452</v>
      </c>
      <c r="C2217" s="1" t="s">
        <v>2281</v>
      </c>
      <c r="D2217" s="1">
        <v>1928</v>
      </c>
      <c r="E2217" s="1">
        <v>1198</v>
      </c>
      <c r="F2217" s="1">
        <v>846</v>
      </c>
      <c r="G2217" s="9">
        <v>0.62136929460580903</v>
      </c>
      <c r="H2217" s="10">
        <v>3.6950354609929099</v>
      </c>
      <c r="I2217" s="1">
        <v>0.119479011887706</v>
      </c>
      <c r="J2217" s="11">
        <v>230.35553491949599</v>
      </c>
    </row>
    <row r="2218" spans="1:10" x14ac:dyDescent="0.2">
      <c r="A2218" s="1">
        <v>24</v>
      </c>
      <c r="B2218" s="1">
        <v>6453</v>
      </c>
      <c r="C2218" s="1" t="s">
        <v>2282</v>
      </c>
      <c r="D2218" s="1">
        <v>278</v>
      </c>
      <c r="E2218" s="1">
        <v>47</v>
      </c>
      <c r="F2218" s="1">
        <v>955</v>
      </c>
      <c r="G2218" s="9">
        <v>0.16906474820143899</v>
      </c>
      <c r="H2218" s="10">
        <v>0.34031413612565398</v>
      </c>
      <c r="I2218" s="1">
        <v>-0.65276018496369903</v>
      </c>
      <c r="J2218" s="11">
        <v>-181.46733141990799</v>
      </c>
    </row>
    <row r="2219" spans="1:10" x14ac:dyDescent="0.2">
      <c r="A2219" s="1">
        <v>24</v>
      </c>
      <c r="B2219" s="1">
        <v>6454</v>
      </c>
      <c r="C2219" s="1" t="s">
        <v>2283</v>
      </c>
      <c r="D2219" s="1">
        <v>2560</v>
      </c>
      <c r="E2219" s="1">
        <v>635</v>
      </c>
      <c r="F2219" s="1">
        <v>215</v>
      </c>
      <c r="G2219" s="9">
        <v>0.248046875</v>
      </c>
      <c r="H2219" s="10">
        <v>14.8604651162791</v>
      </c>
      <c r="I2219" s="1">
        <v>8.4783109989748806E-2</v>
      </c>
      <c r="J2219" s="11">
        <v>217.044761573757</v>
      </c>
    </row>
    <row r="2220" spans="1:10" x14ac:dyDescent="0.2">
      <c r="A2220" s="1">
        <v>24</v>
      </c>
      <c r="B2220" s="1">
        <v>6455</v>
      </c>
      <c r="C2220" s="1" t="s">
        <v>2284</v>
      </c>
      <c r="D2220" s="1">
        <v>4467</v>
      </c>
      <c r="E2220" s="1">
        <v>1066</v>
      </c>
      <c r="F2220" s="1">
        <v>1010</v>
      </c>
      <c r="G2220" s="9">
        <v>0.23863890754421299</v>
      </c>
      <c r="H2220" s="10">
        <v>5.47821782178218</v>
      </c>
      <c r="I2220" s="1">
        <v>-0.204580171646773</v>
      </c>
      <c r="J2220" s="11">
        <v>-913.85962674613597</v>
      </c>
    </row>
    <row r="2221" spans="1:10" x14ac:dyDescent="0.2">
      <c r="A2221" s="1">
        <v>24</v>
      </c>
      <c r="B2221" s="1">
        <v>6456</v>
      </c>
      <c r="C2221" s="1" t="s">
        <v>2285</v>
      </c>
      <c r="D2221" s="1">
        <v>954</v>
      </c>
      <c r="E2221" s="1">
        <v>261</v>
      </c>
      <c r="F2221" s="1">
        <v>1251</v>
      </c>
      <c r="G2221" s="9">
        <v>0.27358490566037702</v>
      </c>
      <c r="H2221" s="10">
        <v>0.97122302158273399</v>
      </c>
      <c r="I2221" s="1">
        <v>-0.468077164830141</v>
      </c>
      <c r="J2221" s="11">
        <v>-446.545615247954</v>
      </c>
    </row>
    <row r="2222" spans="1:10" x14ac:dyDescent="0.2">
      <c r="A2222" s="1">
        <v>24</v>
      </c>
      <c r="B2222" s="1">
        <v>6458</v>
      </c>
      <c r="C2222" s="1" t="s">
        <v>2286</v>
      </c>
      <c r="D2222" s="1">
        <v>33815</v>
      </c>
      <c r="E2222" s="1">
        <v>31524</v>
      </c>
      <c r="F2222" s="1">
        <v>1792</v>
      </c>
      <c r="G2222" s="9">
        <v>0.93224900192222404</v>
      </c>
      <c r="H2222" s="10">
        <v>36.461495535714299</v>
      </c>
      <c r="I2222" s="1">
        <v>3.01169029058503</v>
      </c>
      <c r="J2222" s="11">
        <v>101840.30717613301</v>
      </c>
    </row>
    <row r="2223" spans="1:10" x14ac:dyDescent="0.2">
      <c r="A2223" s="1">
        <v>24</v>
      </c>
      <c r="B2223" s="1">
        <v>6459</v>
      </c>
      <c r="C2223" s="1" t="s">
        <v>2287</v>
      </c>
      <c r="D2223" s="1">
        <v>3246</v>
      </c>
      <c r="E2223" s="1">
        <v>1350</v>
      </c>
      <c r="F2223" s="1">
        <v>882</v>
      </c>
      <c r="G2223" s="9">
        <v>0.415896487985213</v>
      </c>
      <c r="H2223" s="10">
        <v>5.2108843537415002</v>
      </c>
      <c r="I2223" s="1">
        <v>-3.5282142747116399E-2</v>
      </c>
      <c r="J2223" s="11">
        <v>-114.52583535714</v>
      </c>
    </row>
    <row r="2224" spans="1:10" x14ac:dyDescent="0.2">
      <c r="A2224" s="1">
        <v>24</v>
      </c>
      <c r="B2224" s="1">
        <v>6461</v>
      </c>
      <c r="C2224" s="1" t="s">
        <v>2288</v>
      </c>
      <c r="D2224" s="1">
        <v>4823</v>
      </c>
      <c r="E2224" s="1">
        <v>4184</v>
      </c>
      <c r="F2224" s="1">
        <v>515</v>
      </c>
      <c r="G2224" s="9">
        <v>0.86750984864192404</v>
      </c>
      <c r="H2224" s="10">
        <v>17.489320388349501</v>
      </c>
      <c r="I2224" s="1">
        <v>1.0686506886443901</v>
      </c>
      <c r="J2224" s="11">
        <v>5154.1022713318998</v>
      </c>
    </row>
    <row r="2225" spans="1:10" x14ac:dyDescent="0.2">
      <c r="A2225" s="1">
        <v>24</v>
      </c>
      <c r="B2225" s="1">
        <v>6485</v>
      </c>
      <c r="C2225" s="1" t="s">
        <v>2289</v>
      </c>
      <c r="D2225" s="1">
        <v>492</v>
      </c>
      <c r="E2225" s="1">
        <v>81</v>
      </c>
      <c r="F2225" s="1">
        <v>373</v>
      </c>
      <c r="G2225" s="9">
        <v>0.16463414634146301</v>
      </c>
      <c r="H2225" s="10">
        <v>1.5361930294906201</v>
      </c>
      <c r="I2225" s="1">
        <v>-0.60502949123649696</v>
      </c>
      <c r="J2225" s="11">
        <v>-297.67450968835601</v>
      </c>
    </row>
    <row r="2226" spans="1:10" x14ac:dyDescent="0.2">
      <c r="A2226" s="1">
        <v>24</v>
      </c>
      <c r="B2226" s="1">
        <v>6487</v>
      </c>
      <c r="C2226" s="1" t="s">
        <v>2290</v>
      </c>
      <c r="D2226" s="1">
        <v>16399</v>
      </c>
      <c r="E2226" s="1">
        <v>6907</v>
      </c>
      <c r="F2226" s="1">
        <v>12405</v>
      </c>
      <c r="G2226" s="9">
        <v>0.421184218549912</v>
      </c>
      <c r="H2226" s="10">
        <v>1.8787585650947201</v>
      </c>
      <c r="I2226" s="1">
        <v>0.36646627405867999</v>
      </c>
      <c r="J2226" s="11">
        <v>6009.6804282882904</v>
      </c>
    </row>
    <row r="2227" spans="1:10" x14ac:dyDescent="0.2">
      <c r="A2227" s="1">
        <v>24</v>
      </c>
      <c r="B2227" s="1">
        <v>6504</v>
      </c>
      <c r="C2227" s="1" t="s">
        <v>2291</v>
      </c>
      <c r="D2227" s="1">
        <v>479</v>
      </c>
      <c r="E2227" s="1">
        <v>349</v>
      </c>
      <c r="F2227" s="1">
        <v>1282</v>
      </c>
      <c r="G2227" s="9">
        <v>0.72860125260960296</v>
      </c>
      <c r="H2227" s="10">
        <v>0.64586583463338498</v>
      </c>
      <c r="I2227" s="1">
        <v>8.5252569699938205E-2</v>
      </c>
      <c r="J2227" s="11">
        <v>40.835980886270399</v>
      </c>
    </row>
    <row r="2228" spans="1:10" x14ac:dyDescent="0.2">
      <c r="A2228" s="1">
        <v>24</v>
      </c>
      <c r="B2228" s="1">
        <v>6511</v>
      </c>
      <c r="C2228" s="1" t="s">
        <v>2292</v>
      </c>
      <c r="D2228" s="1">
        <v>718</v>
      </c>
      <c r="E2228" s="1">
        <v>216</v>
      </c>
      <c r="F2228" s="1">
        <v>2875</v>
      </c>
      <c r="G2228" s="9">
        <v>0.30083565459610001</v>
      </c>
      <c r="H2228" s="10">
        <v>0.32486956521739102</v>
      </c>
      <c r="I2228" s="1">
        <v>-0.46671329544023998</v>
      </c>
      <c r="J2228" s="11">
        <v>-335.100146126092</v>
      </c>
    </row>
    <row r="2229" spans="1:10" x14ac:dyDescent="0.2">
      <c r="A2229" s="1">
        <v>24</v>
      </c>
      <c r="B2229" s="1">
        <v>6512</v>
      </c>
      <c r="C2229" s="1" t="s">
        <v>2293</v>
      </c>
      <c r="D2229" s="1">
        <v>10854</v>
      </c>
      <c r="E2229" s="1">
        <v>5352</v>
      </c>
      <c r="F2229" s="1">
        <v>12374</v>
      </c>
      <c r="G2229" s="9">
        <v>0.49309010503040401</v>
      </c>
      <c r="H2229" s="10">
        <v>1.30968159043155</v>
      </c>
      <c r="I2229" s="1">
        <v>0.218103477562857</v>
      </c>
      <c r="J2229" s="11">
        <v>2367.2951454672502</v>
      </c>
    </row>
    <row r="2230" spans="1:10" x14ac:dyDescent="0.2">
      <c r="A2230" s="1">
        <v>25</v>
      </c>
      <c r="B2230" s="1">
        <v>6601</v>
      </c>
      <c r="C2230" s="1" t="s">
        <v>2294</v>
      </c>
      <c r="D2230" s="1">
        <v>1151</v>
      </c>
      <c r="E2230" s="1">
        <v>349</v>
      </c>
      <c r="F2230" s="1">
        <v>246</v>
      </c>
      <c r="G2230" s="9">
        <v>0.303214596003475</v>
      </c>
      <c r="H2230" s="10">
        <v>6.0975609756097597</v>
      </c>
      <c r="I2230" s="1">
        <v>-0.22951997636709701</v>
      </c>
      <c r="J2230" s="11">
        <v>-264.17749279852899</v>
      </c>
    </row>
    <row r="2231" spans="1:10" x14ac:dyDescent="0.2">
      <c r="A2231" s="1">
        <v>25</v>
      </c>
      <c r="B2231" s="1">
        <v>6602</v>
      </c>
      <c r="C2231" s="1" t="s">
        <v>2295</v>
      </c>
      <c r="D2231" s="1">
        <v>2398</v>
      </c>
      <c r="E2231" s="1">
        <v>338</v>
      </c>
      <c r="F2231" s="1">
        <v>381</v>
      </c>
      <c r="G2231" s="9">
        <v>0.140950792326939</v>
      </c>
      <c r="H2231" s="10">
        <v>7.1811023622047196</v>
      </c>
      <c r="I2231" s="1">
        <v>-0.34785048881655001</v>
      </c>
      <c r="J2231" s="11">
        <v>-834.14547218208804</v>
      </c>
    </row>
    <row r="2232" spans="1:10" x14ac:dyDescent="0.2">
      <c r="A2232" s="1">
        <v>25</v>
      </c>
      <c r="B2232" s="1">
        <v>6603</v>
      </c>
      <c r="C2232" s="1" t="s">
        <v>2296</v>
      </c>
      <c r="D2232" s="1">
        <v>1775</v>
      </c>
      <c r="E2232" s="1">
        <v>219</v>
      </c>
      <c r="F2232" s="1">
        <v>433</v>
      </c>
      <c r="G2232" s="9">
        <v>0.12338028169014099</v>
      </c>
      <c r="H2232" s="10">
        <v>4.6050808314087801</v>
      </c>
      <c r="I2232" s="1">
        <v>-0.49189597977190602</v>
      </c>
      <c r="J2232" s="11">
        <v>-873.11536409513201</v>
      </c>
    </row>
    <row r="2233" spans="1:10" x14ac:dyDescent="0.2">
      <c r="A2233" s="1">
        <v>25</v>
      </c>
      <c r="B2233" s="1">
        <v>6604</v>
      </c>
      <c r="C2233" s="1" t="s">
        <v>2297</v>
      </c>
      <c r="D2233" s="1">
        <v>1450</v>
      </c>
      <c r="E2233" s="1">
        <v>187</v>
      </c>
      <c r="F2233" s="1">
        <v>513</v>
      </c>
      <c r="G2233" s="9">
        <v>0.128965517241379</v>
      </c>
      <c r="H2233" s="10">
        <v>3.19103313840156</v>
      </c>
      <c r="I2233" s="1">
        <v>-0.55073568282381502</v>
      </c>
      <c r="J2233" s="11">
        <v>-798.56674009453195</v>
      </c>
    </row>
    <row r="2234" spans="1:10" x14ac:dyDescent="0.2">
      <c r="A2234" s="1">
        <v>25</v>
      </c>
      <c r="B2234" s="1">
        <v>6605</v>
      </c>
      <c r="C2234" s="1" t="s">
        <v>2298</v>
      </c>
      <c r="D2234" s="1">
        <v>2241</v>
      </c>
      <c r="E2234" s="1">
        <v>445</v>
      </c>
      <c r="F2234" s="1">
        <v>502</v>
      </c>
      <c r="G2234" s="9">
        <v>0.19857206604194599</v>
      </c>
      <c r="H2234" s="10">
        <v>5.35059760956175</v>
      </c>
      <c r="I2234" s="1">
        <v>-0.34887486796726902</v>
      </c>
      <c r="J2234" s="11">
        <v>-781.82857911464998</v>
      </c>
    </row>
    <row r="2235" spans="1:10" x14ac:dyDescent="0.2">
      <c r="A2235" s="1">
        <v>25</v>
      </c>
      <c r="B2235" s="1">
        <v>6606</v>
      </c>
      <c r="C2235" s="1" t="s">
        <v>2299</v>
      </c>
      <c r="D2235" s="1">
        <v>3236</v>
      </c>
      <c r="E2235" s="1">
        <v>1263</v>
      </c>
      <c r="F2235" s="1">
        <v>434</v>
      </c>
      <c r="G2235" s="9">
        <v>0.39029666254635398</v>
      </c>
      <c r="H2235" s="10">
        <v>10.3663594470046</v>
      </c>
      <c r="I2235" s="1">
        <v>0.12525554529483801</v>
      </c>
      <c r="J2235" s="11">
        <v>405.32694457409701</v>
      </c>
    </row>
    <row r="2236" spans="1:10" x14ac:dyDescent="0.2">
      <c r="A2236" s="1">
        <v>25</v>
      </c>
      <c r="B2236" s="1">
        <v>6607</v>
      </c>
      <c r="C2236" s="1" t="s">
        <v>2300</v>
      </c>
      <c r="D2236" s="1">
        <v>9813</v>
      </c>
      <c r="E2236" s="1">
        <v>2428</v>
      </c>
      <c r="F2236" s="1">
        <v>1244</v>
      </c>
      <c r="G2236" s="9">
        <v>0.247426882706614</v>
      </c>
      <c r="H2236" s="10">
        <v>9.8400321543408396</v>
      </c>
      <c r="I2236" s="1">
        <v>0.18212182513841799</v>
      </c>
      <c r="J2236" s="11">
        <v>1787.1614700832999</v>
      </c>
    </row>
    <row r="2237" spans="1:10" x14ac:dyDescent="0.2">
      <c r="A2237" s="1">
        <v>25</v>
      </c>
      <c r="B2237" s="1">
        <v>6608</v>
      </c>
      <c r="C2237" s="1" t="s">
        <v>2301</v>
      </c>
      <c r="D2237" s="1">
        <v>20910</v>
      </c>
      <c r="E2237" s="1">
        <v>25446</v>
      </c>
      <c r="F2237" s="1">
        <v>261</v>
      </c>
      <c r="G2237" s="9">
        <v>1.2169296987087499</v>
      </c>
      <c r="H2237" s="10">
        <v>177.60919540229901</v>
      </c>
      <c r="I2237" s="1">
        <v>8.1730289009747707</v>
      </c>
      <c r="J2237" s="11">
        <v>170898.03431938199</v>
      </c>
    </row>
    <row r="2238" spans="1:10" x14ac:dyDescent="0.2">
      <c r="A2238" s="1">
        <v>25</v>
      </c>
      <c r="B2238" s="1">
        <v>6609</v>
      </c>
      <c r="C2238" s="1" t="s">
        <v>2302</v>
      </c>
      <c r="D2238" s="1">
        <v>870</v>
      </c>
      <c r="E2238" s="1">
        <v>246</v>
      </c>
      <c r="F2238" s="1">
        <v>422</v>
      </c>
      <c r="G2238" s="9">
        <v>0.28275862068965502</v>
      </c>
      <c r="H2238" s="10">
        <v>2.6445497630331798</v>
      </c>
      <c r="I2238" s="1">
        <v>-0.39671304545532599</v>
      </c>
      <c r="J2238" s="11">
        <v>-345.140349546133</v>
      </c>
    </row>
    <row r="2239" spans="1:10" x14ac:dyDescent="0.2">
      <c r="A2239" s="1">
        <v>25</v>
      </c>
      <c r="B2239" s="1">
        <v>6610</v>
      </c>
      <c r="C2239" s="1" t="s">
        <v>2303</v>
      </c>
      <c r="D2239" s="1">
        <v>683</v>
      </c>
      <c r="E2239" s="1">
        <v>71</v>
      </c>
      <c r="F2239" s="1">
        <v>466</v>
      </c>
      <c r="G2239" s="9">
        <v>0.103953147877013</v>
      </c>
      <c r="H2239" s="10">
        <v>1.6180257510729601</v>
      </c>
      <c r="I2239" s="1">
        <v>-0.67232746128868004</v>
      </c>
      <c r="J2239" s="11">
        <v>-459.19965606016802</v>
      </c>
    </row>
    <row r="2240" spans="1:10" x14ac:dyDescent="0.2">
      <c r="A2240" s="1">
        <v>25</v>
      </c>
      <c r="B2240" s="1">
        <v>6611</v>
      </c>
      <c r="C2240" s="1" t="s">
        <v>2304</v>
      </c>
      <c r="D2240" s="1">
        <v>1519</v>
      </c>
      <c r="E2240" s="1">
        <v>111</v>
      </c>
      <c r="F2240" s="1">
        <v>512</v>
      </c>
      <c r="G2240" s="9">
        <v>7.3074391046741294E-2</v>
      </c>
      <c r="H2240" s="10">
        <v>3.18359375</v>
      </c>
      <c r="I2240" s="1">
        <v>-0.62006362578685503</v>
      </c>
      <c r="J2240" s="11">
        <v>-941.87664757023299</v>
      </c>
    </row>
    <row r="2241" spans="1:10" x14ac:dyDescent="0.2">
      <c r="A2241" s="1">
        <v>25</v>
      </c>
      <c r="B2241" s="1">
        <v>6612</v>
      </c>
      <c r="C2241" s="1" t="s">
        <v>2305</v>
      </c>
      <c r="D2241" s="1">
        <v>11105</v>
      </c>
      <c r="E2241" s="1">
        <v>4199</v>
      </c>
      <c r="F2241" s="1">
        <v>410</v>
      </c>
      <c r="G2241" s="9">
        <v>0.378117964880684</v>
      </c>
      <c r="H2241" s="10">
        <v>37.326829268292698</v>
      </c>
      <c r="I2241" s="1">
        <v>1.43436965589821</v>
      </c>
      <c r="J2241" s="11">
        <v>15928.6750287496</v>
      </c>
    </row>
    <row r="2242" spans="1:10" x14ac:dyDescent="0.2">
      <c r="A2242" s="1">
        <v>25</v>
      </c>
      <c r="B2242" s="1">
        <v>6613</v>
      </c>
      <c r="C2242" s="1" t="s">
        <v>2306</v>
      </c>
      <c r="D2242" s="1">
        <v>8149</v>
      </c>
      <c r="E2242" s="1">
        <v>2903</v>
      </c>
      <c r="F2242" s="1">
        <v>125</v>
      </c>
      <c r="G2242" s="9">
        <v>0.35624002945146599</v>
      </c>
      <c r="H2242" s="10">
        <v>88.415999999999997</v>
      </c>
      <c r="I2242" s="1">
        <v>3.2099501508135901</v>
      </c>
      <c r="J2242" s="11">
        <v>26157.8837789799</v>
      </c>
    </row>
    <row r="2243" spans="1:10" x14ac:dyDescent="0.2">
      <c r="A2243" s="1">
        <v>25</v>
      </c>
      <c r="B2243" s="1">
        <v>6614</v>
      </c>
      <c r="C2243" s="1" t="s">
        <v>2307</v>
      </c>
      <c r="D2243" s="1">
        <v>1104</v>
      </c>
      <c r="E2243" s="1">
        <v>145</v>
      </c>
      <c r="F2243" s="1">
        <v>382</v>
      </c>
      <c r="G2243" s="9">
        <v>0.13134057971014501</v>
      </c>
      <c r="H2243" s="10">
        <v>3.2696335078534</v>
      </c>
      <c r="I2243" s="1">
        <v>-0.55841557761883798</v>
      </c>
      <c r="J2243" s="11">
        <v>-616.49079769119703</v>
      </c>
    </row>
    <row r="2244" spans="1:10" x14ac:dyDescent="0.2">
      <c r="A2244" s="1">
        <v>25</v>
      </c>
      <c r="B2244" s="1">
        <v>6615</v>
      </c>
      <c r="C2244" s="1" t="s">
        <v>2308</v>
      </c>
      <c r="D2244" s="1">
        <v>1675</v>
      </c>
      <c r="E2244" s="1">
        <v>216</v>
      </c>
      <c r="F2244" s="1">
        <v>682</v>
      </c>
      <c r="G2244" s="9">
        <v>0.12895522388059699</v>
      </c>
      <c r="H2244" s="10">
        <v>2.7727272727272698</v>
      </c>
      <c r="I2244" s="1">
        <v>-0.55757513517018598</v>
      </c>
      <c r="J2244" s="11">
        <v>-933.93835141006195</v>
      </c>
    </row>
    <row r="2245" spans="1:10" x14ac:dyDescent="0.2">
      <c r="A2245" s="1">
        <v>25</v>
      </c>
      <c r="B2245" s="1">
        <v>6616</v>
      </c>
      <c r="C2245" s="1" t="s">
        <v>2309</v>
      </c>
      <c r="D2245" s="1">
        <v>7819</v>
      </c>
      <c r="E2245" s="1">
        <v>3965</v>
      </c>
      <c r="F2245" s="1">
        <v>611</v>
      </c>
      <c r="G2245" s="9">
        <v>0.50709809438547104</v>
      </c>
      <c r="H2245" s="10">
        <v>19.286415711947601</v>
      </c>
      <c r="I2245" s="1">
        <v>0.79185197851850098</v>
      </c>
      <c r="J2245" s="11">
        <v>6191.4906200361602</v>
      </c>
    </row>
    <row r="2246" spans="1:10" x14ac:dyDescent="0.2">
      <c r="A2246" s="1">
        <v>25</v>
      </c>
      <c r="B2246" s="1">
        <v>6617</v>
      </c>
      <c r="C2246" s="1" t="s">
        <v>2310</v>
      </c>
      <c r="D2246" s="1">
        <v>5098</v>
      </c>
      <c r="E2246" s="1">
        <v>1833</v>
      </c>
      <c r="F2246" s="1">
        <v>367</v>
      </c>
      <c r="G2246" s="9">
        <v>0.35955276579050599</v>
      </c>
      <c r="H2246" s="10">
        <v>18.885558583106299</v>
      </c>
      <c r="I2246" s="1">
        <v>0.47967984584713003</v>
      </c>
      <c r="J2246" s="11">
        <v>2445.4078541286699</v>
      </c>
    </row>
    <row r="2247" spans="1:10" x14ac:dyDescent="0.2">
      <c r="A2247" s="1">
        <v>25</v>
      </c>
      <c r="B2247" s="1">
        <v>6618</v>
      </c>
      <c r="C2247" s="1" t="s">
        <v>2311</v>
      </c>
      <c r="D2247" s="1">
        <v>4457</v>
      </c>
      <c r="E2247" s="1">
        <v>855</v>
      </c>
      <c r="F2247" s="1">
        <v>273</v>
      </c>
      <c r="G2247" s="9">
        <v>0.19183307157280699</v>
      </c>
      <c r="H2247" s="10">
        <v>19.457875457875499</v>
      </c>
      <c r="I2247" s="1">
        <v>0.260450857967366</v>
      </c>
      <c r="J2247" s="11">
        <v>1160.8294739605501</v>
      </c>
    </row>
    <row r="2248" spans="1:10" x14ac:dyDescent="0.2">
      <c r="A2248" s="1">
        <v>25</v>
      </c>
      <c r="B2248" s="1">
        <v>6619</v>
      </c>
      <c r="C2248" s="1" t="s">
        <v>2312</v>
      </c>
      <c r="D2248" s="1">
        <v>2018</v>
      </c>
      <c r="E2248" s="1">
        <v>281</v>
      </c>
      <c r="F2248" s="1">
        <v>276</v>
      </c>
      <c r="G2248" s="9">
        <v>0.13924677898909801</v>
      </c>
      <c r="H2248" s="10">
        <v>8.3297101449275406</v>
      </c>
      <c r="I2248" s="1">
        <v>-0.32188891983955598</v>
      </c>
      <c r="J2248" s="11">
        <v>-649.57184023622494</v>
      </c>
    </row>
    <row r="2249" spans="1:10" x14ac:dyDescent="0.2">
      <c r="A2249" s="1">
        <v>25</v>
      </c>
      <c r="B2249" s="1">
        <v>6620</v>
      </c>
      <c r="C2249" s="1" t="s">
        <v>2313</v>
      </c>
      <c r="D2249" s="1">
        <v>1532</v>
      </c>
      <c r="E2249" s="1">
        <v>521</v>
      </c>
      <c r="F2249" s="1">
        <v>835</v>
      </c>
      <c r="G2249" s="9">
        <v>0.34007832898172302</v>
      </c>
      <c r="H2249" s="10">
        <v>2.4586826347305402</v>
      </c>
      <c r="I2249" s="1">
        <v>-0.30390521148945299</v>
      </c>
      <c r="J2249" s="11">
        <v>-465.58278400184099</v>
      </c>
    </row>
    <row r="2250" spans="1:10" x14ac:dyDescent="0.2">
      <c r="A2250" s="1">
        <v>25</v>
      </c>
      <c r="B2250" s="1">
        <v>6621</v>
      </c>
      <c r="C2250" s="1" t="s">
        <v>2314</v>
      </c>
      <c r="D2250" s="1">
        <v>194565</v>
      </c>
      <c r="E2250" s="1">
        <v>185177</v>
      </c>
      <c r="F2250" s="1">
        <v>1539</v>
      </c>
      <c r="G2250" s="9">
        <v>0.951748772903657</v>
      </c>
      <c r="H2250" s="10">
        <v>246.74593892137801</v>
      </c>
      <c r="I2250" s="1">
        <v>17.299858445495399</v>
      </c>
      <c r="J2250" s="11">
        <v>3365946.9584478098</v>
      </c>
    </row>
    <row r="2251" spans="1:10" x14ac:dyDescent="0.2">
      <c r="A2251" s="1">
        <v>25</v>
      </c>
      <c r="B2251" s="1">
        <v>6622</v>
      </c>
      <c r="C2251" s="1" t="s">
        <v>2315</v>
      </c>
      <c r="D2251" s="1">
        <v>2774</v>
      </c>
      <c r="E2251" s="1">
        <v>750</v>
      </c>
      <c r="F2251" s="1">
        <v>281</v>
      </c>
      <c r="G2251" s="9">
        <v>0.27036770007209798</v>
      </c>
      <c r="H2251" s="10">
        <v>12.5409252669039</v>
      </c>
      <c r="I2251" s="1">
        <v>3.4714043389105199E-2</v>
      </c>
      <c r="J2251" s="11">
        <v>96.296756361377703</v>
      </c>
    </row>
    <row r="2252" spans="1:10" x14ac:dyDescent="0.2">
      <c r="A2252" s="1">
        <v>25</v>
      </c>
      <c r="B2252" s="1">
        <v>6623</v>
      </c>
      <c r="C2252" s="1" t="s">
        <v>2316</v>
      </c>
      <c r="D2252" s="1">
        <v>12033</v>
      </c>
      <c r="E2252" s="1">
        <v>11685</v>
      </c>
      <c r="F2252" s="1">
        <v>436</v>
      </c>
      <c r="G2252" s="9">
        <v>0.97107953128895497</v>
      </c>
      <c r="H2252" s="10">
        <v>54.399082568807302</v>
      </c>
      <c r="I2252" s="1">
        <v>2.87437141912139</v>
      </c>
      <c r="J2252" s="11">
        <v>34587.311286287601</v>
      </c>
    </row>
    <row r="2253" spans="1:10" x14ac:dyDescent="0.2">
      <c r="A2253" s="1">
        <v>25</v>
      </c>
      <c r="B2253" s="1">
        <v>6624</v>
      </c>
      <c r="C2253" s="1" t="s">
        <v>2317</v>
      </c>
      <c r="D2253" s="1">
        <v>499</v>
      </c>
      <c r="E2253" s="1">
        <v>94</v>
      </c>
      <c r="F2253" s="1">
        <v>312</v>
      </c>
      <c r="G2253" s="9">
        <v>0.18837675350701399</v>
      </c>
      <c r="H2253" s="10">
        <v>1.90064102564103</v>
      </c>
      <c r="I2253" s="1">
        <v>-0.56056087903887397</v>
      </c>
      <c r="J2253" s="11">
        <v>-279.71987864039801</v>
      </c>
    </row>
    <row r="2254" spans="1:10" x14ac:dyDescent="0.2">
      <c r="A2254" s="1">
        <v>25</v>
      </c>
      <c r="B2254" s="1">
        <v>6625</v>
      </c>
      <c r="C2254" s="1" t="s">
        <v>2318</v>
      </c>
      <c r="D2254" s="1">
        <v>1013</v>
      </c>
      <c r="E2254" s="1">
        <v>183</v>
      </c>
      <c r="F2254" s="1">
        <v>142</v>
      </c>
      <c r="G2254" s="9">
        <v>0.180651530108588</v>
      </c>
      <c r="H2254" s="10">
        <v>8.4225352112676095</v>
      </c>
      <c r="I2254" s="1">
        <v>-0.30497527763888099</v>
      </c>
      <c r="J2254" s="11">
        <v>-308.939956248187</v>
      </c>
    </row>
    <row r="2255" spans="1:10" x14ac:dyDescent="0.2">
      <c r="A2255" s="1">
        <v>25</v>
      </c>
      <c r="B2255" s="1">
        <v>6626</v>
      </c>
      <c r="C2255" s="1" t="s">
        <v>2319</v>
      </c>
      <c r="D2255" s="1">
        <v>1256</v>
      </c>
      <c r="E2255" s="1">
        <v>311</v>
      </c>
      <c r="F2255" s="1">
        <v>1129</v>
      </c>
      <c r="G2255" s="9">
        <v>0.24761146496815301</v>
      </c>
      <c r="H2255" s="10">
        <v>1.3879539415411899</v>
      </c>
      <c r="I2255" s="1">
        <v>-0.473822448339136</v>
      </c>
      <c r="J2255" s="11">
        <v>-595.12099511395502</v>
      </c>
    </row>
    <row r="2256" spans="1:10" x14ac:dyDescent="0.2">
      <c r="A2256" s="1">
        <v>25</v>
      </c>
      <c r="B2256" s="1">
        <v>6627</v>
      </c>
      <c r="C2256" s="1" t="s">
        <v>2320</v>
      </c>
      <c r="D2256" s="1">
        <v>627</v>
      </c>
      <c r="E2256" s="1">
        <v>102</v>
      </c>
      <c r="F2256" s="1">
        <v>379</v>
      </c>
      <c r="G2256" s="9">
        <v>0.16267942583732101</v>
      </c>
      <c r="H2256" s="10">
        <v>1.92348284960422</v>
      </c>
      <c r="I2256" s="1">
        <v>-0.58764098912513396</v>
      </c>
      <c r="J2256" s="11">
        <v>-368.45090018145902</v>
      </c>
    </row>
    <row r="2257" spans="1:10" x14ac:dyDescent="0.2">
      <c r="A2257" s="1">
        <v>25</v>
      </c>
      <c r="B2257" s="1">
        <v>6628</v>
      </c>
      <c r="C2257" s="1" t="s">
        <v>2321</v>
      </c>
      <c r="D2257" s="1">
        <v>30919</v>
      </c>
      <c r="E2257" s="1">
        <v>20487</v>
      </c>
      <c r="F2257" s="1">
        <v>478</v>
      </c>
      <c r="G2257" s="9">
        <v>0.66260228338561999</v>
      </c>
      <c r="H2257" s="10">
        <v>107.54393305439299</v>
      </c>
      <c r="I2257" s="1">
        <v>5.2230559608429203</v>
      </c>
      <c r="J2257" s="11">
        <v>161491.667253302</v>
      </c>
    </row>
    <row r="2258" spans="1:10" x14ac:dyDescent="0.2">
      <c r="A2258" s="1">
        <v>25</v>
      </c>
      <c r="B2258" s="1">
        <v>6629</v>
      </c>
      <c r="C2258" s="1" t="s">
        <v>2322</v>
      </c>
      <c r="D2258" s="1">
        <v>2080</v>
      </c>
      <c r="E2258" s="1">
        <v>712</v>
      </c>
      <c r="F2258" s="1">
        <v>679</v>
      </c>
      <c r="G2258" s="9">
        <v>0.34230769230769198</v>
      </c>
      <c r="H2258" s="10">
        <v>4.1119293078055996</v>
      </c>
      <c r="I2258" s="1">
        <v>-0.21721753340149899</v>
      </c>
      <c r="J2258" s="11">
        <v>-451.81246947511801</v>
      </c>
    </row>
    <row r="2259" spans="1:10" x14ac:dyDescent="0.2">
      <c r="A2259" s="1">
        <v>25</v>
      </c>
      <c r="B2259" s="1">
        <v>6630</v>
      </c>
      <c r="C2259" s="1" t="s">
        <v>2323</v>
      </c>
      <c r="D2259" s="1">
        <v>21993</v>
      </c>
      <c r="E2259" s="1">
        <v>26931</v>
      </c>
      <c r="F2259" s="1">
        <v>980</v>
      </c>
      <c r="G2259" s="9">
        <v>1.2245259855408499</v>
      </c>
      <c r="H2259" s="10">
        <v>49.922448979591799</v>
      </c>
      <c r="I2259" s="1">
        <v>3.4255002982526999</v>
      </c>
      <c r="J2259" s="11">
        <v>75337.028059471704</v>
      </c>
    </row>
    <row r="2260" spans="1:10" x14ac:dyDescent="0.2">
      <c r="A2260" s="1">
        <v>25</v>
      </c>
      <c r="B2260" s="1">
        <v>6631</v>
      </c>
      <c r="C2260" s="1" t="s">
        <v>2324</v>
      </c>
      <c r="D2260" s="1">
        <v>18305</v>
      </c>
      <c r="E2260" s="1">
        <v>3560</v>
      </c>
      <c r="F2260" s="1">
        <v>271</v>
      </c>
      <c r="G2260" s="9">
        <v>0.194482381862879</v>
      </c>
      <c r="H2260" s="10">
        <v>80.682656826568305</v>
      </c>
      <c r="I2260" s="1">
        <v>3.11318230501425</v>
      </c>
      <c r="J2260" s="11">
        <v>56986.8020932859</v>
      </c>
    </row>
    <row r="2261" spans="1:10" x14ac:dyDescent="0.2">
      <c r="A2261" s="1">
        <v>25</v>
      </c>
      <c r="B2261" s="1">
        <v>6632</v>
      </c>
      <c r="C2261" s="1" t="s">
        <v>2325</v>
      </c>
      <c r="D2261" s="1">
        <v>3066</v>
      </c>
      <c r="E2261" s="1">
        <v>1572</v>
      </c>
      <c r="F2261" s="1">
        <v>254</v>
      </c>
      <c r="G2261" s="9">
        <v>0.51272015655577297</v>
      </c>
      <c r="H2261" s="10">
        <v>18.259842519685002</v>
      </c>
      <c r="I2261" s="1">
        <v>0.57249142134412101</v>
      </c>
      <c r="J2261" s="11">
        <v>1755.25869784108</v>
      </c>
    </row>
    <row r="2262" spans="1:10" x14ac:dyDescent="0.2">
      <c r="A2262" s="1">
        <v>25</v>
      </c>
      <c r="B2262" s="1">
        <v>6633</v>
      </c>
      <c r="C2262" s="1" t="s">
        <v>2326</v>
      </c>
      <c r="D2262" s="1">
        <v>10281</v>
      </c>
      <c r="E2262" s="1">
        <v>13416</v>
      </c>
      <c r="F2262" s="1">
        <v>578</v>
      </c>
      <c r="G2262" s="9">
        <v>1.304931426904</v>
      </c>
      <c r="H2262" s="10">
        <v>40.998269896193797</v>
      </c>
      <c r="I2262" s="1">
        <v>2.7300455260562901</v>
      </c>
      <c r="J2262" s="11">
        <v>28067.5980533847</v>
      </c>
    </row>
    <row r="2263" spans="1:10" x14ac:dyDescent="0.2">
      <c r="A2263" s="1">
        <v>25</v>
      </c>
      <c r="B2263" s="1">
        <v>6634</v>
      </c>
      <c r="C2263" s="1" t="s">
        <v>2327</v>
      </c>
      <c r="D2263" s="1">
        <v>3594</v>
      </c>
      <c r="E2263" s="1">
        <v>3285</v>
      </c>
      <c r="F2263" s="1">
        <v>322</v>
      </c>
      <c r="G2263" s="9">
        <v>0.91402337228714503</v>
      </c>
      <c r="H2263" s="10">
        <v>21.363354037267101</v>
      </c>
      <c r="I2263" s="1">
        <v>1.22541233217737</v>
      </c>
      <c r="J2263" s="11">
        <v>4404.1319218454601</v>
      </c>
    </row>
    <row r="2264" spans="1:10" x14ac:dyDescent="0.2">
      <c r="A2264" s="1">
        <v>25</v>
      </c>
      <c r="B2264" s="1">
        <v>6635</v>
      </c>
      <c r="C2264" s="1" t="s">
        <v>2328</v>
      </c>
      <c r="D2264" s="1">
        <v>651</v>
      </c>
      <c r="E2264" s="1">
        <v>198</v>
      </c>
      <c r="F2264" s="1">
        <v>469</v>
      </c>
      <c r="G2264" s="9">
        <v>0.30414746543778798</v>
      </c>
      <c r="H2264" s="10">
        <v>1.81023454157783</v>
      </c>
      <c r="I2264" s="1">
        <v>-0.40927089359923302</v>
      </c>
      <c r="J2264" s="11">
        <v>-266.43535173310102</v>
      </c>
    </row>
    <row r="2265" spans="1:10" x14ac:dyDescent="0.2">
      <c r="A2265" s="1">
        <v>25</v>
      </c>
      <c r="B2265" s="1">
        <v>6636</v>
      </c>
      <c r="C2265" s="1" t="s">
        <v>2329</v>
      </c>
      <c r="D2265" s="1">
        <v>2043</v>
      </c>
      <c r="E2265" s="1">
        <v>764</v>
      </c>
      <c r="F2265" s="1">
        <v>264</v>
      </c>
      <c r="G2265" s="9">
        <v>0.37395986294664701</v>
      </c>
      <c r="H2265" s="10">
        <v>10.6325757575758</v>
      </c>
      <c r="I2265" s="1">
        <v>6.7098058277293607E-2</v>
      </c>
      <c r="J2265" s="11">
        <v>137.08133306051101</v>
      </c>
    </row>
    <row r="2266" spans="1:10" x14ac:dyDescent="0.2">
      <c r="A2266" s="1">
        <v>25</v>
      </c>
      <c r="B2266" s="1">
        <v>6637</v>
      </c>
      <c r="C2266" s="1" t="s">
        <v>2330</v>
      </c>
      <c r="D2266" s="1">
        <v>508</v>
      </c>
      <c r="E2266" s="1">
        <v>118</v>
      </c>
      <c r="F2266" s="1">
        <v>430</v>
      </c>
      <c r="G2266" s="9">
        <v>0.232283464566929</v>
      </c>
      <c r="H2266" s="10">
        <v>1.4558139534883701</v>
      </c>
      <c r="I2266" s="1">
        <v>-0.52054073552197699</v>
      </c>
      <c r="J2266" s="11">
        <v>-264.43469364516397</v>
      </c>
    </row>
    <row r="2267" spans="1:10" x14ac:dyDescent="0.2">
      <c r="A2267" s="1">
        <v>25</v>
      </c>
      <c r="B2267" s="1">
        <v>6638</v>
      </c>
      <c r="C2267" s="1" t="s">
        <v>2331</v>
      </c>
      <c r="D2267" s="1">
        <v>4016</v>
      </c>
      <c r="E2267" s="1">
        <v>8642</v>
      </c>
      <c r="F2267" s="1">
        <v>1839</v>
      </c>
      <c r="G2267" s="9">
        <v>2.1518924302788802</v>
      </c>
      <c r="H2267" s="10">
        <v>6.8830886351277902</v>
      </c>
      <c r="I2267" s="1">
        <v>2.2874621961498001</v>
      </c>
      <c r="J2267" s="11">
        <v>9186.4481797376102</v>
      </c>
    </row>
    <row r="2268" spans="1:10" x14ac:dyDescent="0.2">
      <c r="A2268" s="1">
        <v>25</v>
      </c>
      <c r="B2268" s="1">
        <v>6639</v>
      </c>
      <c r="C2268" s="1" t="s">
        <v>2332</v>
      </c>
      <c r="D2268" s="1">
        <v>762</v>
      </c>
      <c r="E2268" s="1">
        <v>133</v>
      </c>
      <c r="F2268" s="1">
        <v>292</v>
      </c>
      <c r="G2268" s="9">
        <v>0.174540682414698</v>
      </c>
      <c r="H2268" s="10">
        <v>3.06506849315068</v>
      </c>
      <c r="I2268" s="1">
        <v>-0.52415334020073201</v>
      </c>
      <c r="J2268" s="11">
        <v>-399.40484523295697</v>
      </c>
    </row>
    <row r="2269" spans="1:10" x14ac:dyDescent="0.2">
      <c r="A2269" s="1">
        <v>25</v>
      </c>
      <c r="B2269" s="1">
        <v>6640</v>
      </c>
      <c r="C2269" s="1" t="s">
        <v>2333</v>
      </c>
      <c r="D2269" s="1">
        <v>13971</v>
      </c>
      <c r="E2269" s="1">
        <v>5519</v>
      </c>
      <c r="F2269" s="1">
        <v>380</v>
      </c>
      <c r="G2269" s="9">
        <v>0.39503256746116999</v>
      </c>
      <c r="H2269" s="10">
        <v>51.289473684210499</v>
      </c>
      <c r="I2269" s="1">
        <v>2.0943434972322401</v>
      </c>
      <c r="J2269" s="11">
        <v>29260.072999831598</v>
      </c>
    </row>
    <row r="2270" spans="1:10" x14ac:dyDescent="0.2">
      <c r="A2270" s="1">
        <v>25</v>
      </c>
      <c r="B2270" s="1">
        <v>6641</v>
      </c>
      <c r="C2270" s="1" t="s">
        <v>2334</v>
      </c>
      <c r="D2270" s="1">
        <v>2329</v>
      </c>
      <c r="E2270" s="1">
        <v>509</v>
      </c>
      <c r="F2270" s="1">
        <v>344</v>
      </c>
      <c r="G2270" s="9">
        <v>0.21854873336195799</v>
      </c>
      <c r="H2270" s="10">
        <v>8.25</v>
      </c>
      <c r="I2270" s="1">
        <v>-0.21074257555256701</v>
      </c>
      <c r="J2270" s="11">
        <v>-490.819458461929</v>
      </c>
    </row>
    <row r="2271" spans="1:10" x14ac:dyDescent="0.2">
      <c r="A2271" s="1">
        <v>25</v>
      </c>
      <c r="B2271" s="1">
        <v>6642</v>
      </c>
      <c r="C2271" s="1" t="s">
        <v>2335</v>
      </c>
      <c r="D2271" s="1">
        <v>2564</v>
      </c>
      <c r="E2271" s="1">
        <v>531</v>
      </c>
      <c r="F2271" s="1">
        <v>443</v>
      </c>
      <c r="G2271" s="9">
        <v>0.20709828393135701</v>
      </c>
      <c r="H2271" s="10">
        <v>6.9864559819413099</v>
      </c>
      <c r="I2271" s="1">
        <v>-0.263653334784681</v>
      </c>
      <c r="J2271" s="11">
        <v>-676.00715038792202</v>
      </c>
    </row>
    <row r="2272" spans="1:10" x14ac:dyDescent="0.2">
      <c r="A2272" s="1">
        <v>25</v>
      </c>
      <c r="B2272" s="1">
        <v>6643</v>
      </c>
      <c r="C2272" s="1" t="s">
        <v>2336</v>
      </c>
      <c r="D2272" s="1">
        <v>34477</v>
      </c>
      <c r="E2272" s="1">
        <v>18284</v>
      </c>
      <c r="F2272" s="1">
        <v>731</v>
      </c>
      <c r="G2272" s="9">
        <v>0.53032456420222196</v>
      </c>
      <c r="H2272" s="10">
        <v>72.176470588235304</v>
      </c>
      <c r="I2272" s="1">
        <v>3.8643384671216299</v>
      </c>
      <c r="J2272" s="11">
        <v>133230.79733095199</v>
      </c>
    </row>
    <row r="2273" spans="1:10" x14ac:dyDescent="0.2">
      <c r="A2273" s="1">
        <v>25</v>
      </c>
      <c r="B2273" s="1">
        <v>6644</v>
      </c>
      <c r="C2273" s="1" t="s">
        <v>2337</v>
      </c>
      <c r="D2273" s="1">
        <v>13057</v>
      </c>
      <c r="E2273" s="1">
        <v>3966</v>
      </c>
      <c r="F2273" s="1">
        <v>1035</v>
      </c>
      <c r="G2273" s="9">
        <v>0.303745117561461</v>
      </c>
      <c r="H2273" s="10">
        <v>16.447342995169102</v>
      </c>
      <c r="I2273" s="1">
        <v>0.63114117774416001</v>
      </c>
      <c r="J2273" s="11">
        <v>8240.8103578054997</v>
      </c>
    </row>
    <row r="2274" spans="1:10" x14ac:dyDescent="0.2">
      <c r="A2274" s="1">
        <v>25</v>
      </c>
      <c r="B2274" s="1">
        <v>6645</v>
      </c>
      <c r="C2274" s="1" t="s">
        <v>2338</v>
      </c>
      <c r="D2274" s="1">
        <v>10999</v>
      </c>
      <c r="E2274" s="1">
        <v>2030</v>
      </c>
      <c r="F2274" s="1">
        <v>631</v>
      </c>
      <c r="G2274" s="9">
        <v>0.184562232930266</v>
      </c>
      <c r="H2274" s="10">
        <v>20.648177496037999</v>
      </c>
      <c r="I2274" s="1">
        <v>0.55460684290167095</v>
      </c>
      <c r="J2274" s="11">
        <v>6100.1206650754802</v>
      </c>
    </row>
    <row r="2275" spans="1:10" x14ac:dyDescent="0.2">
      <c r="A2275" s="1">
        <v>26</v>
      </c>
      <c r="B2275" s="1">
        <v>6702</v>
      </c>
      <c r="C2275" s="1" t="s">
        <v>2339</v>
      </c>
      <c r="D2275" s="1">
        <v>891</v>
      </c>
      <c r="E2275" s="1">
        <v>400</v>
      </c>
      <c r="F2275" s="1">
        <v>1225</v>
      </c>
      <c r="G2275" s="9">
        <v>0.448933782267116</v>
      </c>
      <c r="H2275" s="10">
        <v>1.0538775510204099</v>
      </c>
      <c r="I2275" s="1">
        <v>-0.24227254388362501</v>
      </c>
      <c r="J2275" s="11">
        <v>-215.86483660031001</v>
      </c>
    </row>
    <row r="2276" spans="1:10" x14ac:dyDescent="0.2">
      <c r="A2276" s="1">
        <v>26</v>
      </c>
      <c r="B2276" s="1">
        <v>6703</v>
      </c>
      <c r="C2276" s="1" t="s">
        <v>2340</v>
      </c>
      <c r="D2276" s="1">
        <v>263</v>
      </c>
      <c r="E2276" s="1">
        <v>98</v>
      </c>
      <c r="F2276" s="1">
        <v>1351</v>
      </c>
      <c r="G2276" s="9">
        <v>0.37262357414448699</v>
      </c>
      <c r="H2276" s="10">
        <v>0.26720947446336002</v>
      </c>
      <c r="I2276" s="1">
        <v>-0.394684330095325</v>
      </c>
      <c r="J2276" s="11">
        <v>-103.801978815071</v>
      </c>
    </row>
    <row r="2277" spans="1:10" x14ac:dyDescent="0.2">
      <c r="A2277" s="1">
        <v>26</v>
      </c>
      <c r="B2277" s="1">
        <v>6704</v>
      </c>
      <c r="C2277" s="1" t="s">
        <v>2341</v>
      </c>
      <c r="D2277" s="1">
        <v>468</v>
      </c>
      <c r="E2277" s="1">
        <v>78</v>
      </c>
      <c r="F2277" s="1">
        <v>526</v>
      </c>
      <c r="G2277" s="9">
        <v>0.16666666666666699</v>
      </c>
      <c r="H2277" s="10">
        <v>1.0380228136882099</v>
      </c>
      <c r="I2277" s="1">
        <v>-0.62209617191300404</v>
      </c>
      <c r="J2277" s="11">
        <v>-291.141008455286</v>
      </c>
    </row>
    <row r="2278" spans="1:10" x14ac:dyDescent="0.2">
      <c r="A2278" s="1">
        <v>26</v>
      </c>
      <c r="B2278" s="1">
        <v>6705</v>
      </c>
      <c r="C2278" s="1" t="s">
        <v>2342</v>
      </c>
      <c r="D2278" s="1">
        <v>465</v>
      </c>
      <c r="E2278" s="1">
        <v>77</v>
      </c>
      <c r="F2278" s="1">
        <v>784</v>
      </c>
      <c r="G2278" s="9">
        <v>0.165591397849462</v>
      </c>
      <c r="H2278" s="10">
        <v>0.69132653061224503</v>
      </c>
      <c r="I2278" s="1">
        <v>-0.636629052091783</v>
      </c>
      <c r="J2278" s="11">
        <v>-296.03250922267898</v>
      </c>
    </row>
    <row r="2279" spans="1:10" x14ac:dyDescent="0.2">
      <c r="A2279" s="1">
        <v>26</v>
      </c>
      <c r="B2279" s="1">
        <v>6706</v>
      </c>
      <c r="C2279" s="1" t="s">
        <v>2343</v>
      </c>
      <c r="D2279" s="1">
        <v>429</v>
      </c>
      <c r="E2279" s="1">
        <v>150</v>
      </c>
      <c r="F2279" s="1">
        <v>641</v>
      </c>
      <c r="G2279" s="9">
        <v>0.34965034965035002</v>
      </c>
      <c r="H2279" s="10">
        <v>0.90327613104524196</v>
      </c>
      <c r="I2279" s="1">
        <v>-0.39371017567079802</v>
      </c>
      <c r="J2279" s="11">
        <v>-168.90166536277201</v>
      </c>
    </row>
    <row r="2280" spans="1:10" x14ac:dyDescent="0.2">
      <c r="A2280" s="1">
        <v>26</v>
      </c>
      <c r="B2280" s="1">
        <v>6708</v>
      </c>
      <c r="C2280" s="1" t="s">
        <v>2344</v>
      </c>
      <c r="D2280" s="1">
        <v>2742</v>
      </c>
      <c r="E2280" s="1">
        <v>741</v>
      </c>
      <c r="F2280" s="1">
        <v>1088</v>
      </c>
      <c r="G2280" s="9">
        <v>0.27024070021881802</v>
      </c>
      <c r="H2280" s="10">
        <v>3.20128676470588</v>
      </c>
      <c r="I2280" s="1">
        <v>-0.317819043081838</v>
      </c>
      <c r="J2280" s="11">
        <v>-871.45981613039999</v>
      </c>
    </row>
    <row r="2281" spans="1:10" x14ac:dyDescent="0.2">
      <c r="A2281" s="1">
        <v>26</v>
      </c>
      <c r="B2281" s="1">
        <v>6709</v>
      </c>
      <c r="C2281" s="1" t="s">
        <v>2345</v>
      </c>
      <c r="D2281" s="1">
        <v>3149</v>
      </c>
      <c r="E2281" s="1">
        <v>844</v>
      </c>
      <c r="F2281" s="1">
        <v>1960</v>
      </c>
      <c r="G2281" s="9">
        <v>0.26802159415687499</v>
      </c>
      <c r="H2281" s="10">
        <v>2.0372448979591802</v>
      </c>
      <c r="I2281" s="1">
        <v>-0.34833113827689</v>
      </c>
      <c r="J2281" s="11">
        <v>-1096.8947544339301</v>
      </c>
    </row>
    <row r="2282" spans="1:10" x14ac:dyDescent="0.2">
      <c r="A2282" s="1">
        <v>26</v>
      </c>
      <c r="B2282" s="1">
        <v>6710</v>
      </c>
      <c r="C2282" s="1" t="s">
        <v>2346</v>
      </c>
      <c r="D2282" s="1">
        <v>2524</v>
      </c>
      <c r="E2282" s="1">
        <v>859</v>
      </c>
      <c r="F2282" s="1">
        <v>1353</v>
      </c>
      <c r="G2282" s="9">
        <v>0.34033280507131503</v>
      </c>
      <c r="H2282" s="10">
        <v>2.5003695491500402</v>
      </c>
      <c r="I2282" s="1">
        <v>-0.26277609230141102</v>
      </c>
      <c r="J2282" s="11">
        <v>-663.24685696876099</v>
      </c>
    </row>
    <row r="2283" spans="1:10" x14ac:dyDescent="0.2">
      <c r="A2283" s="1">
        <v>26</v>
      </c>
      <c r="B2283" s="1">
        <v>6711</v>
      </c>
      <c r="C2283" s="1" t="s">
        <v>2347</v>
      </c>
      <c r="D2283" s="1">
        <v>12485</v>
      </c>
      <c r="E2283" s="1">
        <v>12192</v>
      </c>
      <c r="F2283" s="1">
        <v>2181</v>
      </c>
      <c r="G2283" s="9">
        <v>0.97653183820584699</v>
      </c>
      <c r="H2283" s="10">
        <v>11.3145346171481</v>
      </c>
      <c r="I2283" s="1">
        <v>1.2795765639758501</v>
      </c>
      <c r="J2283" s="11">
        <v>15975.513401238501</v>
      </c>
    </row>
    <row r="2284" spans="1:10" x14ac:dyDescent="0.2">
      <c r="A2284" s="1">
        <v>26</v>
      </c>
      <c r="B2284" s="1">
        <v>6712</v>
      </c>
      <c r="C2284" s="1" t="s">
        <v>2348</v>
      </c>
      <c r="D2284" s="1">
        <v>1413</v>
      </c>
      <c r="E2284" s="1">
        <v>528</v>
      </c>
      <c r="F2284" s="1">
        <v>1237</v>
      </c>
      <c r="G2284" s="9">
        <v>0.37367303609341801</v>
      </c>
      <c r="H2284" s="10">
        <v>1.5691188358932899</v>
      </c>
      <c r="I2284" s="1">
        <v>-0.29890966179544798</v>
      </c>
      <c r="J2284" s="11">
        <v>-422.35935211696801</v>
      </c>
    </row>
    <row r="2285" spans="1:10" x14ac:dyDescent="0.2">
      <c r="A2285" s="1">
        <v>26</v>
      </c>
      <c r="B2285" s="1">
        <v>6713</v>
      </c>
      <c r="C2285" s="1" t="s">
        <v>2349</v>
      </c>
      <c r="D2285" s="1">
        <v>115</v>
      </c>
      <c r="E2285" s="1">
        <v>42</v>
      </c>
      <c r="F2285" s="1">
        <v>334</v>
      </c>
      <c r="G2285" s="9">
        <v>0.36521739130434799</v>
      </c>
      <c r="H2285" s="10">
        <v>0.470059880239521</v>
      </c>
      <c r="I2285" s="1">
        <v>-0.402423503829555</v>
      </c>
      <c r="J2285" s="11">
        <v>-46.278702940398802</v>
      </c>
    </row>
    <row r="2286" spans="1:10" x14ac:dyDescent="0.2">
      <c r="A2286" s="1">
        <v>26</v>
      </c>
      <c r="B2286" s="1">
        <v>6715</v>
      </c>
      <c r="C2286" s="1" t="s">
        <v>2350</v>
      </c>
      <c r="D2286" s="1">
        <v>522</v>
      </c>
      <c r="E2286" s="1">
        <v>90</v>
      </c>
      <c r="F2286" s="1">
        <v>972</v>
      </c>
      <c r="G2286" s="9">
        <v>0.17241379310344801</v>
      </c>
      <c r="H2286" s="10">
        <v>0.62962962962962998</v>
      </c>
      <c r="I2286" s="1">
        <v>-0.62793242035350305</v>
      </c>
      <c r="J2286" s="11">
        <v>-327.78072342452901</v>
      </c>
    </row>
    <row r="2287" spans="1:10" x14ac:dyDescent="0.2">
      <c r="A2287" s="1">
        <v>26</v>
      </c>
      <c r="B2287" s="1">
        <v>6716</v>
      </c>
      <c r="C2287" s="1" t="s">
        <v>2351</v>
      </c>
      <c r="D2287" s="1">
        <v>105</v>
      </c>
      <c r="E2287" s="1">
        <v>15</v>
      </c>
      <c r="F2287" s="1">
        <v>235</v>
      </c>
      <c r="G2287" s="9">
        <v>0.14285714285714299</v>
      </c>
      <c r="H2287" s="10">
        <v>0.51063829787234005</v>
      </c>
      <c r="I2287" s="1">
        <v>-0.68685634797379302</v>
      </c>
      <c r="J2287" s="11">
        <v>-72.119916537248301</v>
      </c>
    </row>
    <row r="2288" spans="1:10" x14ac:dyDescent="0.2">
      <c r="A2288" s="1">
        <v>26</v>
      </c>
      <c r="B2288" s="1">
        <v>6718</v>
      </c>
      <c r="C2288" s="1" t="s">
        <v>2352</v>
      </c>
      <c r="D2288" s="1">
        <v>382</v>
      </c>
      <c r="E2288" s="1">
        <v>86</v>
      </c>
      <c r="F2288" s="1">
        <v>806</v>
      </c>
      <c r="G2288" s="9">
        <v>0.22513089005235601</v>
      </c>
      <c r="H2288" s="10">
        <v>0.58064516129032295</v>
      </c>
      <c r="I2288" s="1">
        <v>-0.56760997737562202</v>
      </c>
      <c r="J2288" s="11">
        <v>-216.82701135748701</v>
      </c>
    </row>
    <row r="2289" spans="1:10" x14ac:dyDescent="0.2">
      <c r="A2289" s="1">
        <v>26</v>
      </c>
      <c r="B2289" s="1">
        <v>6719</v>
      </c>
      <c r="C2289" s="1" t="s">
        <v>2353</v>
      </c>
      <c r="D2289" s="1">
        <v>359</v>
      </c>
      <c r="E2289" s="1">
        <v>94</v>
      </c>
      <c r="F2289" s="1">
        <v>1771</v>
      </c>
      <c r="G2289" s="9">
        <v>0.26183844011142099</v>
      </c>
      <c r="H2289" s="10">
        <v>0.25578769057029899</v>
      </c>
      <c r="I2289" s="1">
        <v>-0.53359089021272599</v>
      </c>
      <c r="J2289" s="11">
        <v>-191.55912958636901</v>
      </c>
    </row>
    <row r="2290" spans="1:10" x14ac:dyDescent="0.2">
      <c r="A2290" s="1">
        <v>26</v>
      </c>
      <c r="B2290" s="1">
        <v>6720</v>
      </c>
      <c r="C2290" s="1" t="s">
        <v>2354</v>
      </c>
      <c r="D2290" s="1">
        <v>393</v>
      </c>
      <c r="E2290" s="1">
        <v>133</v>
      </c>
      <c r="F2290" s="1">
        <v>842</v>
      </c>
      <c r="G2290" s="9">
        <v>0.338422391857506</v>
      </c>
      <c r="H2290" s="10">
        <v>0.62470308788598605</v>
      </c>
      <c r="I2290" s="1">
        <v>-0.42002574390061198</v>
      </c>
      <c r="J2290" s="11">
        <v>-165.070117352941</v>
      </c>
    </row>
    <row r="2291" spans="1:10" x14ac:dyDescent="0.2">
      <c r="A2291" s="1">
        <v>26</v>
      </c>
      <c r="B2291" s="1">
        <v>6721</v>
      </c>
      <c r="C2291" s="1" t="s">
        <v>2355</v>
      </c>
      <c r="D2291" s="1">
        <v>593</v>
      </c>
      <c r="E2291" s="1">
        <v>191</v>
      </c>
      <c r="F2291" s="1">
        <v>193</v>
      </c>
      <c r="G2291" s="9">
        <v>0.322091062394604</v>
      </c>
      <c r="H2291" s="10">
        <v>4.0621761658031099</v>
      </c>
      <c r="I2291" s="1">
        <v>-0.30386401807051899</v>
      </c>
      <c r="J2291" s="11">
        <v>-180.191362715818</v>
      </c>
    </row>
    <row r="2292" spans="1:10" x14ac:dyDescent="0.2">
      <c r="A2292" s="1">
        <v>26</v>
      </c>
      <c r="B2292" s="1">
        <v>6722</v>
      </c>
      <c r="C2292" s="1" t="s">
        <v>2356</v>
      </c>
      <c r="D2292" s="1">
        <v>262</v>
      </c>
      <c r="E2292" s="1">
        <v>78</v>
      </c>
      <c r="F2292" s="1">
        <v>792</v>
      </c>
      <c r="G2292" s="9">
        <v>0.29770992366412202</v>
      </c>
      <c r="H2292" s="10">
        <v>0.429292929292929</v>
      </c>
      <c r="I2292" s="1">
        <v>-0.48483741422620602</v>
      </c>
      <c r="J2292" s="11">
        <v>-127.02740252726601</v>
      </c>
    </row>
    <row r="2293" spans="1:10" x14ac:dyDescent="0.2">
      <c r="A2293" s="1">
        <v>26</v>
      </c>
      <c r="B2293" s="1">
        <v>6724</v>
      </c>
      <c r="C2293" s="1" t="s">
        <v>2357</v>
      </c>
      <c r="D2293" s="1">
        <v>495</v>
      </c>
      <c r="E2293" s="1">
        <v>118</v>
      </c>
      <c r="F2293" s="1">
        <v>744</v>
      </c>
      <c r="G2293" s="9">
        <v>0.238383838383838</v>
      </c>
      <c r="H2293" s="10">
        <v>0.82392473118279597</v>
      </c>
      <c r="I2293" s="1">
        <v>-0.53697515799830897</v>
      </c>
      <c r="J2293" s="11">
        <v>-265.80270320916298</v>
      </c>
    </row>
    <row r="2294" spans="1:10" x14ac:dyDescent="0.2">
      <c r="A2294" s="1">
        <v>26</v>
      </c>
      <c r="B2294" s="1">
        <v>6728</v>
      </c>
      <c r="C2294" s="1" t="s">
        <v>2358</v>
      </c>
      <c r="D2294" s="1">
        <v>75</v>
      </c>
      <c r="E2294" s="1">
        <v>8</v>
      </c>
      <c r="F2294" s="1">
        <v>203</v>
      </c>
      <c r="G2294" s="9">
        <v>0.10666666666666701</v>
      </c>
      <c r="H2294" s="10">
        <v>0.40886699507389201</v>
      </c>
      <c r="I2294" s="1">
        <v>-0.73834584905447098</v>
      </c>
      <c r="J2294" s="11">
        <v>-55.375938679085301</v>
      </c>
    </row>
    <row r="2295" spans="1:10" x14ac:dyDescent="0.2">
      <c r="A2295" s="1">
        <v>26</v>
      </c>
      <c r="B2295" s="1">
        <v>6729</v>
      </c>
      <c r="C2295" s="1" t="s">
        <v>2359</v>
      </c>
      <c r="D2295" s="1">
        <v>6892</v>
      </c>
      <c r="E2295" s="1">
        <v>2989</v>
      </c>
      <c r="F2295" s="1">
        <v>7069</v>
      </c>
      <c r="G2295" s="9">
        <v>0.433691236215903</v>
      </c>
      <c r="H2295" s="10">
        <v>1.39779318149668</v>
      </c>
      <c r="I2295" s="1">
        <v>-1.15696563819477E-2</v>
      </c>
      <c r="J2295" s="11">
        <v>-79.738071784383607</v>
      </c>
    </row>
    <row r="2296" spans="1:10" x14ac:dyDescent="0.2">
      <c r="A2296" s="1">
        <v>26</v>
      </c>
      <c r="B2296" s="1">
        <v>6730</v>
      </c>
      <c r="C2296" s="1" t="s">
        <v>2360</v>
      </c>
      <c r="D2296" s="1">
        <v>2638</v>
      </c>
      <c r="E2296" s="1">
        <v>862</v>
      </c>
      <c r="F2296" s="1">
        <v>3857</v>
      </c>
      <c r="G2296" s="9">
        <v>0.32676269901440502</v>
      </c>
      <c r="H2296" s="10">
        <v>0.90744101633393803</v>
      </c>
      <c r="I2296" s="1">
        <v>-0.33557725878279598</v>
      </c>
      <c r="J2296" s="11">
        <v>-885.25280866901596</v>
      </c>
    </row>
    <row r="2297" spans="1:10" x14ac:dyDescent="0.2">
      <c r="A2297" s="1">
        <v>26</v>
      </c>
      <c r="B2297" s="1">
        <v>6741</v>
      </c>
      <c r="C2297" s="1" t="s">
        <v>2361</v>
      </c>
      <c r="D2297" s="1">
        <v>312</v>
      </c>
      <c r="E2297" s="1">
        <v>104</v>
      </c>
      <c r="F2297" s="1">
        <v>1153</v>
      </c>
      <c r="G2297" s="9">
        <v>0.33333333333333298</v>
      </c>
      <c r="H2297" s="10">
        <v>0.36079791847354697</v>
      </c>
      <c r="I2297" s="1">
        <v>-0.43968593682944401</v>
      </c>
      <c r="J2297" s="11">
        <v>-137.18201229078699</v>
      </c>
    </row>
    <row r="2298" spans="1:10" x14ac:dyDescent="0.2">
      <c r="A2298" s="1">
        <v>26</v>
      </c>
      <c r="B2298" s="1">
        <v>6742</v>
      </c>
      <c r="C2298" s="1" t="s">
        <v>2362</v>
      </c>
      <c r="D2298" s="1">
        <v>1185</v>
      </c>
      <c r="E2298" s="1">
        <v>463</v>
      </c>
      <c r="F2298" s="1">
        <v>2458</v>
      </c>
      <c r="G2298" s="9">
        <v>0.39071729957805901</v>
      </c>
      <c r="H2298" s="10">
        <v>0.67046379170057002</v>
      </c>
      <c r="I2298" s="1">
        <v>-0.319821659302229</v>
      </c>
      <c r="J2298" s="11">
        <v>-378.98866627314197</v>
      </c>
    </row>
    <row r="2299" spans="1:10" x14ac:dyDescent="0.2">
      <c r="A2299" s="1">
        <v>26</v>
      </c>
      <c r="B2299" s="1">
        <v>6743</v>
      </c>
      <c r="C2299" s="1" t="s">
        <v>2363</v>
      </c>
      <c r="D2299" s="1">
        <v>1490</v>
      </c>
      <c r="E2299" s="1">
        <v>1045</v>
      </c>
      <c r="F2299" s="1">
        <v>1081</v>
      </c>
      <c r="G2299" s="9">
        <v>0.70134228187919501</v>
      </c>
      <c r="H2299" s="10">
        <v>2.3450508788159099</v>
      </c>
      <c r="I2299" s="1">
        <v>0.15410964504967301</v>
      </c>
      <c r="J2299" s="11">
        <v>229.623371124013</v>
      </c>
    </row>
    <row r="2300" spans="1:10" x14ac:dyDescent="0.2">
      <c r="A2300" s="1">
        <v>26</v>
      </c>
      <c r="B2300" s="1">
        <v>6744</v>
      </c>
      <c r="C2300" s="1" t="s">
        <v>2364</v>
      </c>
      <c r="D2300" s="1">
        <v>97</v>
      </c>
      <c r="E2300" s="1">
        <v>19</v>
      </c>
      <c r="F2300" s="1">
        <v>392</v>
      </c>
      <c r="G2300" s="9">
        <v>0.19587628865979401</v>
      </c>
      <c r="H2300" s="10">
        <v>0.29591836734693899</v>
      </c>
      <c r="I2300" s="1">
        <v>-0.62715567415027695</v>
      </c>
      <c r="J2300" s="11">
        <v>-60.834100392576801</v>
      </c>
    </row>
    <row r="2301" spans="1:10" x14ac:dyDescent="0.2">
      <c r="A2301" s="1">
        <v>26</v>
      </c>
      <c r="B2301" s="1">
        <v>6745</v>
      </c>
      <c r="C2301" s="1" t="s">
        <v>2365</v>
      </c>
      <c r="D2301" s="1">
        <v>152</v>
      </c>
      <c r="E2301" s="1">
        <v>47</v>
      </c>
      <c r="F2301" s="1">
        <v>704</v>
      </c>
      <c r="G2301" s="9">
        <v>0.30921052631578899</v>
      </c>
      <c r="H2301" s="10">
        <v>0.28267045454545497</v>
      </c>
      <c r="I2301" s="1">
        <v>-0.47993058193933902</v>
      </c>
      <c r="J2301" s="11">
        <v>-72.9494484547795</v>
      </c>
    </row>
    <row r="2302" spans="1:10" x14ac:dyDescent="0.2">
      <c r="A2302" s="1">
        <v>26</v>
      </c>
      <c r="B2302" s="1">
        <v>6748</v>
      </c>
      <c r="C2302" s="1" t="s">
        <v>2366</v>
      </c>
      <c r="D2302" s="1">
        <v>530</v>
      </c>
      <c r="E2302" s="1">
        <v>373</v>
      </c>
      <c r="F2302" s="1">
        <v>1347</v>
      </c>
      <c r="G2302" s="9">
        <v>0.70377358490566</v>
      </c>
      <c r="H2302" s="10">
        <v>0.67037861915367503</v>
      </c>
      <c r="I2302" s="1">
        <v>5.6306651016409498E-2</v>
      </c>
      <c r="J2302" s="11">
        <v>29.842525038697001</v>
      </c>
    </row>
    <row r="2303" spans="1:10" x14ac:dyDescent="0.2">
      <c r="A2303" s="1">
        <v>26</v>
      </c>
      <c r="B2303" s="1">
        <v>6750</v>
      </c>
      <c r="C2303" s="1" t="s">
        <v>2367</v>
      </c>
      <c r="D2303" s="1">
        <v>667</v>
      </c>
      <c r="E2303" s="1">
        <v>199</v>
      </c>
      <c r="F2303" s="1">
        <v>1233</v>
      </c>
      <c r="G2303" s="9">
        <v>0.29835082458770601</v>
      </c>
      <c r="H2303" s="10">
        <v>0.70235198702351997</v>
      </c>
      <c r="I2303" s="1">
        <v>-0.457730863316753</v>
      </c>
      <c r="J2303" s="11">
        <v>-305.30648583227401</v>
      </c>
    </row>
    <row r="2304" spans="1:10" x14ac:dyDescent="0.2">
      <c r="A2304" s="1">
        <v>26</v>
      </c>
      <c r="B2304" s="1">
        <v>6751</v>
      </c>
      <c r="C2304" s="1" t="s">
        <v>2368</v>
      </c>
      <c r="D2304" s="1">
        <v>596</v>
      </c>
      <c r="E2304" s="1">
        <v>184</v>
      </c>
      <c r="F2304" s="1">
        <v>1813</v>
      </c>
      <c r="G2304" s="9">
        <v>0.30872483221476499</v>
      </c>
      <c r="H2304" s="10">
        <v>0.43022614451185898</v>
      </c>
      <c r="I2304" s="1">
        <v>-0.45744637039206199</v>
      </c>
      <c r="J2304" s="11">
        <v>-272.63803675366898</v>
      </c>
    </row>
    <row r="2305" spans="1:10" x14ac:dyDescent="0.2">
      <c r="A2305" s="1">
        <v>26</v>
      </c>
      <c r="B2305" s="1">
        <v>6753</v>
      </c>
      <c r="C2305" s="1" t="s">
        <v>2369</v>
      </c>
      <c r="D2305" s="1">
        <v>504</v>
      </c>
      <c r="E2305" s="1">
        <v>175</v>
      </c>
      <c r="F2305" s="1">
        <v>1683</v>
      </c>
      <c r="G2305" s="9">
        <v>0.34722222222222199</v>
      </c>
      <c r="H2305" s="10">
        <v>0.40344622697563898</v>
      </c>
      <c r="I2305" s="1">
        <v>-0.41265216078677502</v>
      </c>
      <c r="J2305" s="11">
        <v>-207.976689036534</v>
      </c>
    </row>
    <row r="2306" spans="1:10" x14ac:dyDescent="0.2">
      <c r="A2306" s="1">
        <v>26</v>
      </c>
      <c r="B2306" s="1">
        <v>6754</v>
      </c>
      <c r="C2306" s="1" t="s">
        <v>2370</v>
      </c>
      <c r="D2306" s="1">
        <v>1814</v>
      </c>
      <c r="E2306" s="1">
        <v>1686</v>
      </c>
      <c r="F2306" s="1">
        <v>2031</v>
      </c>
      <c r="G2306" s="9">
        <v>0.92943770672546899</v>
      </c>
      <c r="H2306" s="10">
        <v>1.7232890201871001</v>
      </c>
      <c r="I2306" s="1">
        <v>0.43647861663635101</v>
      </c>
      <c r="J2306" s="11">
        <v>791.77221057834095</v>
      </c>
    </row>
    <row r="2307" spans="1:10" x14ac:dyDescent="0.2">
      <c r="A2307" s="1">
        <v>26</v>
      </c>
      <c r="B2307" s="1">
        <v>6757</v>
      </c>
      <c r="C2307" s="1" t="s">
        <v>2371</v>
      </c>
      <c r="D2307" s="1">
        <v>2550</v>
      </c>
      <c r="E2307" s="1">
        <v>1813</v>
      </c>
      <c r="F2307" s="1">
        <v>3128</v>
      </c>
      <c r="G2307" s="9">
        <v>0.71098039215686304</v>
      </c>
      <c r="H2307" s="10">
        <v>1.3948209718670099</v>
      </c>
      <c r="I2307" s="1">
        <v>0.172690007379147</v>
      </c>
      <c r="J2307" s="11">
        <v>440.35951881682399</v>
      </c>
    </row>
    <row r="2308" spans="1:10" x14ac:dyDescent="0.2">
      <c r="A2308" s="1">
        <v>26</v>
      </c>
      <c r="B2308" s="1">
        <v>6758</v>
      </c>
      <c r="C2308" s="1" t="s">
        <v>2372</v>
      </c>
      <c r="D2308" s="1">
        <v>231</v>
      </c>
      <c r="E2308" s="1">
        <v>80</v>
      </c>
      <c r="F2308" s="1">
        <v>1492</v>
      </c>
      <c r="G2308" s="9">
        <v>0.34632034632034597</v>
      </c>
      <c r="H2308" s="10">
        <v>0.20844504021447699</v>
      </c>
      <c r="I2308" s="1">
        <v>-0.431938630999188</v>
      </c>
      <c r="J2308" s="11">
        <v>-99.777823760812495</v>
      </c>
    </row>
    <row r="2309" spans="1:10" x14ac:dyDescent="0.2">
      <c r="A2309" s="1">
        <v>26</v>
      </c>
      <c r="B2309" s="1">
        <v>6759</v>
      </c>
      <c r="C2309" s="1" t="s">
        <v>2373</v>
      </c>
      <c r="D2309" s="1">
        <v>134</v>
      </c>
      <c r="E2309" s="1">
        <v>50</v>
      </c>
      <c r="F2309" s="1">
        <v>1315</v>
      </c>
      <c r="G2309" s="9">
        <v>0.37313432835820898</v>
      </c>
      <c r="H2309" s="10">
        <v>0.139923954372624</v>
      </c>
      <c r="I2309" s="1">
        <v>-0.40391559217191603</v>
      </c>
      <c r="J2309" s="11">
        <v>-54.1246893510367</v>
      </c>
    </row>
    <row r="2310" spans="1:10" x14ac:dyDescent="0.2">
      <c r="A2310" s="1">
        <v>26</v>
      </c>
      <c r="B2310" s="1">
        <v>6771</v>
      </c>
      <c r="C2310" s="1" t="s">
        <v>2374</v>
      </c>
      <c r="D2310" s="1">
        <v>1755</v>
      </c>
      <c r="E2310" s="1">
        <v>1211</v>
      </c>
      <c r="F2310" s="1">
        <v>1056</v>
      </c>
      <c r="G2310" s="9">
        <v>0.69002849002848998</v>
      </c>
      <c r="H2310" s="10">
        <v>2.8087121212121202</v>
      </c>
      <c r="I2310" s="1">
        <v>0.167491633326221</v>
      </c>
      <c r="J2310" s="11">
        <v>293.94781648751899</v>
      </c>
    </row>
    <row r="2311" spans="1:10" x14ac:dyDescent="0.2">
      <c r="A2311" s="1">
        <v>26</v>
      </c>
      <c r="B2311" s="1">
        <v>6773</v>
      </c>
      <c r="C2311" s="1" t="s">
        <v>2375</v>
      </c>
      <c r="D2311" s="1">
        <v>124</v>
      </c>
      <c r="E2311" s="1">
        <v>37</v>
      </c>
      <c r="F2311" s="1">
        <v>506</v>
      </c>
      <c r="G2311" s="9">
        <v>0.29838709677419401</v>
      </c>
      <c r="H2311" s="10">
        <v>0.31818181818181801</v>
      </c>
      <c r="I2311" s="1">
        <v>-0.49360287631747901</v>
      </c>
      <c r="J2311" s="11">
        <v>-61.206756663367301</v>
      </c>
    </row>
    <row r="2312" spans="1:10" x14ac:dyDescent="0.2">
      <c r="A2312" s="1">
        <v>26</v>
      </c>
      <c r="B2312" s="1">
        <v>6774</v>
      </c>
      <c r="C2312" s="1" t="s">
        <v>2376</v>
      </c>
      <c r="D2312" s="1">
        <v>1232</v>
      </c>
      <c r="E2312" s="1">
        <v>1484</v>
      </c>
      <c r="F2312" s="1">
        <v>897</v>
      </c>
      <c r="G2312" s="9">
        <v>1.2045454545454499</v>
      </c>
      <c r="H2312" s="10">
        <v>3.02787068004459</v>
      </c>
      <c r="I2312" s="1">
        <v>0.81580560070150199</v>
      </c>
      <c r="J2312" s="11">
        <v>1005.07250006425</v>
      </c>
    </row>
    <row r="2313" spans="1:10" x14ac:dyDescent="0.2">
      <c r="A2313" s="1">
        <v>26</v>
      </c>
      <c r="B2313" s="1">
        <v>6775</v>
      </c>
      <c r="C2313" s="1" t="s">
        <v>2377</v>
      </c>
      <c r="D2313" s="1">
        <v>687</v>
      </c>
      <c r="E2313" s="1">
        <v>355</v>
      </c>
      <c r="F2313" s="1">
        <v>1334</v>
      </c>
      <c r="G2313" s="9">
        <v>0.51673944687045104</v>
      </c>
      <c r="H2313" s="10">
        <v>0.78110944527736104</v>
      </c>
      <c r="I2313" s="1">
        <v>-0.17351681941748501</v>
      </c>
      <c r="J2313" s="11">
        <v>-119.20605493981201</v>
      </c>
    </row>
    <row r="2314" spans="1:10" x14ac:dyDescent="0.2">
      <c r="A2314" s="1">
        <v>26</v>
      </c>
      <c r="B2314" s="1">
        <v>6778</v>
      </c>
      <c r="C2314" s="1" t="s">
        <v>2378</v>
      </c>
      <c r="D2314" s="1">
        <v>685</v>
      </c>
      <c r="E2314" s="1">
        <v>264</v>
      </c>
      <c r="F2314" s="1">
        <v>1174</v>
      </c>
      <c r="G2314" s="9">
        <v>0.38540145985401503</v>
      </c>
      <c r="H2314" s="10">
        <v>0.80834752981260605</v>
      </c>
      <c r="I2314" s="1">
        <v>-0.341240788893303</v>
      </c>
      <c r="J2314" s="11">
        <v>-233.74994039191299</v>
      </c>
    </row>
    <row r="2315" spans="1:10" x14ac:dyDescent="0.2">
      <c r="A2315" s="1">
        <v>26</v>
      </c>
      <c r="B2315" s="1">
        <v>6781</v>
      </c>
      <c r="C2315" s="1" t="s">
        <v>2379</v>
      </c>
      <c r="D2315" s="1">
        <v>711</v>
      </c>
      <c r="E2315" s="1">
        <v>177</v>
      </c>
      <c r="F2315" s="1">
        <v>1154</v>
      </c>
      <c r="G2315" s="9">
        <v>0.24894514767932499</v>
      </c>
      <c r="H2315" s="10">
        <v>0.76949740034661995</v>
      </c>
      <c r="I2315" s="1">
        <v>-0.51691489488707099</v>
      </c>
      <c r="J2315" s="11">
        <v>-367.526490264708</v>
      </c>
    </row>
    <row r="2316" spans="1:10" x14ac:dyDescent="0.2">
      <c r="A2316" s="1">
        <v>26</v>
      </c>
      <c r="B2316" s="1">
        <v>6782</v>
      </c>
      <c r="C2316" s="1" t="s">
        <v>2380</v>
      </c>
      <c r="D2316" s="1">
        <v>1019</v>
      </c>
      <c r="E2316" s="1">
        <v>506</v>
      </c>
      <c r="F2316" s="1">
        <v>1032</v>
      </c>
      <c r="G2316" s="9">
        <v>0.49656526005888102</v>
      </c>
      <c r="H2316" s="10">
        <v>1.4777131782945701</v>
      </c>
      <c r="I2316" s="1">
        <v>-0.16010671307670499</v>
      </c>
      <c r="J2316" s="11">
        <v>-163.14874062516199</v>
      </c>
    </row>
    <row r="2317" spans="1:10" x14ac:dyDescent="0.2">
      <c r="A2317" s="1">
        <v>26</v>
      </c>
      <c r="B2317" s="1">
        <v>6783</v>
      </c>
      <c r="C2317" s="1" t="s">
        <v>2381</v>
      </c>
      <c r="D2317" s="1">
        <v>294</v>
      </c>
      <c r="E2317" s="1">
        <v>141</v>
      </c>
      <c r="F2317" s="1">
        <v>608</v>
      </c>
      <c r="G2317" s="9">
        <v>0.47959183673469402</v>
      </c>
      <c r="H2317" s="10">
        <v>0.71546052631578905</v>
      </c>
      <c r="I2317" s="1">
        <v>-0.239234787019901</v>
      </c>
      <c r="J2317" s="11">
        <v>-70.3350273838509</v>
      </c>
    </row>
    <row r="2318" spans="1:10" x14ac:dyDescent="0.2">
      <c r="A2318" s="1">
        <v>26</v>
      </c>
      <c r="B2318" s="1">
        <v>6784</v>
      </c>
      <c r="C2318" s="1" t="s">
        <v>2382</v>
      </c>
      <c r="D2318" s="1">
        <v>2258</v>
      </c>
      <c r="E2318" s="1">
        <v>963</v>
      </c>
      <c r="F2318" s="1">
        <v>1841</v>
      </c>
      <c r="G2318" s="9">
        <v>0.42648361381753802</v>
      </c>
      <c r="H2318" s="10">
        <v>1.7495926127104799</v>
      </c>
      <c r="I2318" s="1">
        <v>-0.19088284285464499</v>
      </c>
      <c r="J2318" s="11">
        <v>-431.01345916578799</v>
      </c>
    </row>
    <row r="2319" spans="1:10" x14ac:dyDescent="0.2">
      <c r="A2319" s="1">
        <v>26</v>
      </c>
      <c r="B2319" s="1">
        <v>6785</v>
      </c>
      <c r="C2319" s="1" t="s">
        <v>2383</v>
      </c>
      <c r="D2319" s="1">
        <v>752</v>
      </c>
      <c r="E2319" s="1">
        <v>239</v>
      </c>
      <c r="F2319" s="1">
        <v>814</v>
      </c>
      <c r="G2319" s="9">
        <v>0.31781914893617003</v>
      </c>
      <c r="H2319" s="10">
        <v>1.21744471744472</v>
      </c>
      <c r="I2319" s="1">
        <v>-0.410003233765312</v>
      </c>
      <c r="J2319" s="11">
        <v>-308.32243179151402</v>
      </c>
    </row>
    <row r="2320" spans="1:10" x14ac:dyDescent="0.2">
      <c r="A2320" s="1">
        <v>26</v>
      </c>
      <c r="B2320" s="1">
        <v>6787</v>
      </c>
      <c r="C2320" s="1" t="s">
        <v>2384</v>
      </c>
      <c r="D2320" s="1">
        <v>181</v>
      </c>
      <c r="E2320" s="1">
        <v>62</v>
      </c>
      <c r="F2320" s="1">
        <v>560</v>
      </c>
      <c r="G2320" s="9">
        <v>0.34254143646408802</v>
      </c>
      <c r="H2320" s="10">
        <v>0.433928571428571</v>
      </c>
      <c r="I2320" s="1">
        <v>-0.43029263280449997</v>
      </c>
      <c r="J2320" s="11">
        <v>-77.882966537614493</v>
      </c>
    </row>
    <row r="2321" spans="1:10" x14ac:dyDescent="0.2">
      <c r="A2321" s="1">
        <v>26</v>
      </c>
      <c r="B2321" s="1">
        <v>6789</v>
      </c>
      <c r="C2321" s="1" t="s">
        <v>2385</v>
      </c>
      <c r="D2321" s="1">
        <v>353</v>
      </c>
      <c r="E2321" s="1">
        <v>161</v>
      </c>
      <c r="F2321" s="1">
        <v>676</v>
      </c>
      <c r="G2321" s="9">
        <v>0.45609065155807399</v>
      </c>
      <c r="H2321" s="10">
        <v>0.76035502958579904</v>
      </c>
      <c r="I2321" s="1">
        <v>-0.26539456938183797</v>
      </c>
      <c r="J2321" s="11">
        <v>-93.684282991788805</v>
      </c>
    </row>
    <row r="2322" spans="1:10" x14ac:dyDescent="0.2">
      <c r="A2322" s="1">
        <v>26</v>
      </c>
      <c r="B2322" s="1">
        <v>6790</v>
      </c>
      <c r="C2322" s="1" t="s">
        <v>2386</v>
      </c>
      <c r="D2322" s="1">
        <v>1674</v>
      </c>
      <c r="E2322" s="1">
        <v>232</v>
      </c>
      <c r="F2322" s="1">
        <v>1990</v>
      </c>
      <c r="G2322" s="9">
        <v>0.13859020310633199</v>
      </c>
      <c r="H2322" s="10">
        <v>0.95778894472361797</v>
      </c>
      <c r="I2322" s="1">
        <v>-0.61346995228385903</v>
      </c>
      <c r="J2322" s="11">
        <v>-1026.9487001231801</v>
      </c>
    </row>
    <row r="2323" spans="1:10" x14ac:dyDescent="0.2">
      <c r="A2323" s="1">
        <v>26</v>
      </c>
      <c r="B2323" s="1">
        <v>6792</v>
      </c>
      <c r="C2323" s="1" t="s">
        <v>2387</v>
      </c>
      <c r="D2323" s="1">
        <v>390</v>
      </c>
      <c r="E2323" s="1">
        <v>116</v>
      </c>
      <c r="F2323" s="1">
        <v>893</v>
      </c>
      <c r="G2323" s="9">
        <v>0.29743589743589699</v>
      </c>
      <c r="H2323" s="10">
        <v>0.56662933930571102</v>
      </c>
      <c r="I2323" s="1">
        <v>-0.47496384704267303</v>
      </c>
      <c r="J2323" s="11">
        <v>-185.23590034664201</v>
      </c>
    </row>
    <row r="2324" spans="1:10" x14ac:dyDescent="0.2">
      <c r="A2324" s="1">
        <v>26</v>
      </c>
      <c r="B2324" s="1">
        <v>6793</v>
      </c>
      <c r="C2324" s="1" t="s">
        <v>2388</v>
      </c>
      <c r="D2324" s="1">
        <v>191</v>
      </c>
      <c r="E2324" s="1">
        <v>46</v>
      </c>
      <c r="F2324" s="1">
        <v>511</v>
      </c>
      <c r="G2324" s="9">
        <v>0.24083769633507901</v>
      </c>
      <c r="H2324" s="10">
        <v>0.46379647749510799</v>
      </c>
      <c r="I2324" s="1">
        <v>-0.55938578663921101</v>
      </c>
      <c r="J2324" s="11">
        <v>-106.842685248089</v>
      </c>
    </row>
    <row r="2325" spans="1:10" x14ac:dyDescent="0.2">
      <c r="A2325" s="1">
        <v>26</v>
      </c>
      <c r="B2325" s="1">
        <v>6800</v>
      </c>
      <c r="C2325" s="1" t="s">
        <v>2389</v>
      </c>
      <c r="D2325" s="1">
        <v>6798</v>
      </c>
      <c r="E2325" s="1">
        <v>6239</v>
      </c>
      <c r="F2325" s="1">
        <v>1464</v>
      </c>
      <c r="G2325" s="9">
        <v>0.91776993233303905</v>
      </c>
      <c r="H2325" s="10">
        <v>8.9050546448087395</v>
      </c>
      <c r="I2325" s="1">
        <v>0.88860316976748899</v>
      </c>
      <c r="J2325" s="11">
        <v>6040.7243480793904</v>
      </c>
    </row>
    <row r="2326" spans="1:10" x14ac:dyDescent="0.2">
      <c r="A2326" s="1">
        <v>26</v>
      </c>
      <c r="B2326" s="1">
        <v>6803</v>
      </c>
      <c r="C2326" s="1" t="s">
        <v>2390</v>
      </c>
      <c r="D2326" s="1">
        <v>158</v>
      </c>
      <c r="E2326" s="1">
        <v>35</v>
      </c>
      <c r="F2326" s="1">
        <v>447</v>
      </c>
      <c r="G2326" s="9">
        <v>0.221518987341772</v>
      </c>
      <c r="H2326" s="10">
        <v>0.43176733780760601</v>
      </c>
      <c r="I2326" s="1">
        <v>-0.58670481840109601</v>
      </c>
      <c r="J2326" s="11">
        <v>-92.699361307373195</v>
      </c>
    </row>
    <row r="2327" spans="1:10" x14ac:dyDescent="0.2">
      <c r="A2327" s="1">
        <v>26</v>
      </c>
      <c r="B2327" s="1">
        <v>6806</v>
      </c>
      <c r="C2327" s="1" t="s">
        <v>2391</v>
      </c>
      <c r="D2327" s="1">
        <v>547</v>
      </c>
      <c r="E2327" s="1">
        <v>199</v>
      </c>
      <c r="F2327" s="1">
        <v>913</v>
      </c>
      <c r="G2327" s="9">
        <v>0.36380255941499101</v>
      </c>
      <c r="H2327" s="10">
        <v>0.817086527929901</v>
      </c>
      <c r="I2327" s="1">
        <v>-0.37410844562331902</v>
      </c>
      <c r="J2327" s="11">
        <v>-204.63731975595601</v>
      </c>
    </row>
    <row r="2328" spans="1:10" x14ac:dyDescent="0.2">
      <c r="A2328" s="1">
        <v>26</v>
      </c>
      <c r="B2328" s="1">
        <v>6807</v>
      </c>
      <c r="C2328" s="1" t="s">
        <v>2392</v>
      </c>
      <c r="D2328" s="1">
        <v>1260</v>
      </c>
      <c r="E2328" s="1">
        <v>504</v>
      </c>
      <c r="F2328" s="1">
        <v>2279</v>
      </c>
      <c r="G2328" s="9">
        <v>0.4</v>
      </c>
      <c r="H2328" s="10">
        <v>0.774023694602896</v>
      </c>
      <c r="I2328" s="1">
        <v>-0.301041002391851</v>
      </c>
      <c r="J2328" s="11">
        <v>-379.31166301373202</v>
      </c>
    </row>
    <row r="2329" spans="1:10" x14ac:dyDescent="0.2">
      <c r="A2329" s="1">
        <v>26</v>
      </c>
      <c r="B2329" s="1">
        <v>6808</v>
      </c>
      <c r="C2329" s="1" t="s">
        <v>2393</v>
      </c>
      <c r="D2329" s="1">
        <v>1300</v>
      </c>
      <c r="E2329" s="1">
        <v>735</v>
      </c>
      <c r="F2329" s="1">
        <v>6091</v>
      </c>
      <c r="G2329" s="9">
        <v>0.56538461538461504</v>
      </c>
      <c r="H2329" s="10">
        <v>0.33409949105237202</v>
      </c>
      <c r="I2329" s="1">
        <v>-0.103604283000928</v>
      </c>
      <c r="J2329" s="11">
        <v>-134.68556790120701</v>
      </c>
    </row>
    <row r="2330" spans="1:10" x14ac:dyDescent="0.2">
      <c r="A2330" s="1">
        <v>26</v>
      </c>
      <c r="B2330" s="1">
        <v>6809</v>
      </c>
      <c r="C2330" s="1" t="s">
        <v>2394</v>
      </c>
      <c r="D2330" s="1">
        <v>955</v>
      </c>
      <c r="E2330" s="1">
        <v>613</v>
      </c>
      <c r="F2330" s="1">
        <v>3646</v>
      </c>
      <c r="G2330" s="9">
        <v>0.64188481675392695</v>
      </c>
      <c r="H2330" s="10">
        <v>0.430060340098738</v>
      </c>
      <c r="I2330" s="1">
        <v>-1.53979052235781E-2</v>
      </c>
      <c r="J2330" s="11">
        <v>-14.7049994885171</v>
      </c>
    </row>
    <row r="2331" spans="1:10" x14ac:dyDescent="0.2">
      <c r="A2331" s="1">
        <v>26</v>
      </c>
      <c r="B2331" s="1">
        <v>6810</v>
      </c>
      <c r="C2331" s="1" t="s">
        <v>2395</v>
      </c>
      <c r="D2331" s="1">
        <v>1164</v>
      </c>
      <c r="E2331" s="1">
        <v>522</v>
      </c>
      <c r="F2331" s="1">
        <v>3098</v>
      </c>
      <c r="G2331" s="9">
        <v>0.44845360824742297</v>
      </c>
      <c r="H2331" s="10">
        <v>0.544222078760491</v>
      </c>
      <c r="I2331" s="1">
        <v>-0.25125105595145197</v>
      </c>
      <c r="J2331" s="11">
        <v>-292.45622912749002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71" fitToHeight="9999" r:id="rId1"/>
  <headerFooter>
    <oddHeader>&amp;L&amp;F&amp;R&amp;A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9"/>
  <sheetViews>
    <sheetView showGridLines="0" workbookViewId="0"/>
  </sheetViews>
  <sheetFormatPr baseColWidth="10" defaultColWidth="11.42578125" defaultRowHeight="12.75" x14ac:dyDescent="0.2"/>
  <cols>
    <col min="1" max="1" width="1.42578125" style="38" customWidth="1"/>
    <col min="2" max="2" width="16.85546875" style="1" customWidth="1"/>
    <col min="3" max="3" width="18.140625" style="1" customWidth="1"/>
    <col min="4" max="4" width="15" style="1" customWidth="1"/>
    <col min="5" max="8" width="14.28515625" style="1" customWidth="1"/>
  </cols>
  <sheetData>
    <row r="1" spans="1:8" ht="23.25" customHeight="1" x14ac:dyDescent="0.35">
      <c r="B1" s="39" t="str">
        <f>"Massgebende Sonderlasten Kernstädte (SLA-F) "&amp;Info!C30</f>
        <v>Massgebende Sonderlasten Kernstädte (SLA-F) 2017</v>
      </c>
      <c r="F1" s="40"/>
      <c r="G1" s="12"/>
    </row>
    <row r="2" spans="1:8" ht="18" customHeight="1" x14ac:dyDescent="0.2">
      <c r="B2" s="13" t="s">
        <v>38</v>
      </c>
      <c r="H2" s="41" t="str">
        <f>Info!C28</f>
        <v>FA_2017_20160519</v>
      </c>
    </row>
    <row r="3" spans="1:8" ht="21" customHeight="1" x14ac:dyDescent="0.2">
      <c r="B3" s="42" t="s">
        <v>39</v>
      </c>
      <c r="F3" s="94" t="s">
        <v>40</v>
      </c>
      <c r="G3" s="95"/>
      <c r="H3" s="43">
        <v>119168327.972241</v>
      </c>
    </row>
    <row r="4" spans="1:8" ht="13.5" customHeight="1" x14ac:dyDescent="0.2"/>
    <row r="5" spans="1:8" x14ac:dyDescent="0.2">
      <c r="B5" s="44" t="s">
        <v>14</v>
      </c>
      <c r="C5" s="45" t="s">
        <v>16</v>
      </c>
      <c r="D5" s="45" t="s">
        <v>17</v>
      </c>
      <c r="E5" s="46" t="s">
        <v>18</v>
      </c>
      <c r="F5" s="46" t="s">
        <v>19</v>
      </c>
      <c r="G5" s="46" t="s">
        <v>20</v>
      </c>
      <c r="H5" s="47" t="s">
        <v>21</v>
      </c>
    </row>
    <row r="6" spans="1:8" s="33" customFormat="1" ht="38.25" customHeight="1" x14ac:dyDescent="0.2">
      <c r="A6" s="48"/>
      <c r="B6" s="49" t="s">
        <v>41</v>
      </c>
      <c r="C6" s="50" t="s">
        <v>42</v>
      </c>
      <c r="D6" s="50" t="s">
        <v>43</v>
      </c>
      <c r="E6" s="50" t="s">
        <v>44</v>
      </c>
      <c r="F6" s="50" t="s">
        <v>45</v>
      </c>
      <c r="G6" s="50" t="s">
        <v>46</v>
      </c>
      <c r="H6" s="51" t="str">
        <f>"Beträge "&amp;Info!C30</f>
        <v>Beträge 2017</v>
      </c>
    </row>
    <row r="7" spans="1:8" s="52" customFormat="1" ht="11.25" customHeight="1" x14ac:dyDescent="0.2">
      <c r="A7" s="53"/>
      <c r="B7" s="54" t="s">
        <v>24</v>
      </c>
      <c r="C7" s="55"/>
      <c r="D7" s="55"/>
      <c r="E7" s="56" t="s">
        <v>47</v>
      </c>
      <c r="F7" s="57" t="s">
        <v>48</v>
      </c>
      <c r="G7" s="57" t="s">
        <v>49</v>
      </c>
      <c r="H7" s="58" t="s">
        <v>50</v>
      </c>
    </row>
    <row r="8" spans="1:8" x14ac:dyDescent="0.2">
      <c r="A8" s="59"/>
      <c r="B8" s="60" t="s">
        <v>51</v>
      </c>
      <c r="C8" s="61">
        <v>1446354</v>
      </c>
      <c r="D8" s="61">
        <v>9143183.5544460304</v>
      </c>
      <c r="E8" s="62">
        <f t="shared" ref="E8:E33" si="0">ROUND(D8/C8,3)</f>
        <v>6.3220000000000001</v>
      </c>
      <c r="F8" s="62">
        <f t="shared" ref="F8:F33" si="1">E8-E$35</f>
        <v>6.2750000000000004</v>
      </c>
      <c r="G8" s="63">
        <f t="shared" ref="G8:G33" si="2">IF(F8&gt;F$36,C8*(F8-F$36),0)</f>
        <v>6679652.1750000007</v>
      </c>
      <c r="H8" s="64">
        <f t="shared" ref="H8:H33" si="3">G8/G$34*H$3</f>
        <v>64821586.728679381</v>
      </c>
    </row>
    <row r="9" spans="1:8" x14ac:dyDescent="0.2">
      <c r="A9" s="59"/>
      <c r="B9" s="65" t="s">
        <v>52</v>
      </c>
      <c r="C9" s="66">
        <v>1009418</v>
      </c>
      <c r="D9" s="66">
        <v>1714572.5226499401</v>
      </c>
      <c r="E9" s="67">
        <f t="shared" si="0"/>
        <v>1.6990000000000001</v>
      </c>
      <c r="F9" s="67">
        <f t="shared" si="1"/>
        <v>1.6520000000000001</v>
      </c>
      <c r="G9" s="68">
        <f t="shared" si="2"/>
        <v>0</v>
      </c>
      <c r="H9" s="69">
        <f t="shared" si="3"/>
        <v>0</v>
      </c>
    </row>
    <row r="10" spans="1:8" x14ac:dyDescent="0.2">
      <c r="A10" s="59"/>
      <c r="B10" s="70" t="s">
        <v>53</v>
      </c>
      <c r="C10" s="71">
        <v>394604</v>
      </c>
      <c r="D10" s="71">
        <v>618716.21550456295</v>
      </c>
      <c r="E10" s="72">
        <f t="shared" si="0"/>
        <v>1.5680000000000001</v>
      </c>
      <c r="F10" s="72">
        <f t="shared" si="1"/>
        <v>1.5210000000000001</v>
      </c>
      <c r="G10" s="73">
        <f t="shared" si="2"/>
        <v>0</v>
      </c>
      <c r="H10" s="74">
        <f t="shared" si="3"/>
        <v>0</v>
      </c>
    </row>
    <row r="11" spans="1:8" x14ac:dyDescent="0.2">
      <c r="A11" s="59"/>
      <c r="B11" s="65" t="s">
        <v>54</v>
      </c>
      <c r="C11" s="66">
        <v>36008</v>
      </c>
      <c r="D11" s="66">
        <v>4918.2841925366201</v>
      </c>
      <c r="E11" s="67">
        <f t="shared" si="0"/>
        <v>0.13700000000000001</v>
      </c>
      <c r="F11" s="67">
        <f t="shared" si="1"/>
        <v>9.0000000000000011E-2</v>
      </c>
      <c r="G11" s="68">
        <f t="shared" si="2"/>
        <v>0</v>
      </c>
      <c r="H11" s="69">
        <f t="shared" si="3"/>
        <v>0</v>
      </c>
    </row>
    <row r="12" spans="1:8" x14ac:dyDescent="0.2">
      <c r="A12" s="59"/>
      <c r="B12" s="70" t="s">
        <v>55</v>
      </c>
      <c r="C12" s="71">
        <v>152759</v>
      </c>
      <c r="D12" s="71">
        <v>76519.4308909682</v>
      </c>
      <c r="E12" s="72">
        <f t="shared" si="0"/>
        <v>0.501</v>
      </c>
      <c r="F12" s="72">
        <f t="shared" si="1"/>
        <v>0.45400000000000001</v>
      </c>
      <c r="G12" s="73">
        <f t="shared" si="2"/>
        <v>0</v>
      </c>
      <c r="H12" s="74">
        <f t="shared" si="3"/>
        <v>0</v>
      </c>
    </row>
    <row r="13" spans="1:8" x14ac:dyDescent="0.2">
      <c r="A13" s="59"/>
      <c r="B13" s="65" t="s">
        <v>56</v>
      </c>
      <c r="C13" s="66">
        <v>36834</v>
      </c>
      <c r="D13" s="66">
        <v>6344.2411732647797</v>
      </c>
      <c r="E13" s="67">
        <f t="shared" si="0"/>
        <v>0.17199999999999999</v>
      </c>
      <c r="F13" s="67">
        <f t="shared" si="1"/>
        <v>0.12499999999999999</v>
      </c>
      <c r="G13" s="68">
        <f t="shared" si="2"/>
        <v>0</v>
      </c>
      <c r="H13" s="69">
        <f t="shared" si="3"/>
        <v>0</v>
      </c>
    </row>
    <row r="14" spans="1:8" x14ac:dyDescent="0.2">
      <c r="A14" s="59"/>
      <c r="B14" s="70" t="s">
        <v>57</v>
      </c>
      <c r="C14" s="71">
        <v>42080</v>
      </c>
      <c r="D14" s="71">
        <v>11603.211237441699</v>
      </c>
      <c r="E14" s="72">
        <f t="shared" si="0"/>
        <v>0.27600000000000002</v>
      </c>
      <c r="F14" s="72">
        <f t="shared" si="1"/>
        <v>0.22900000000000004</v>
      </c>
      <c r="G14" s="73">
        <f t="shared" si="2"/>
        <v>0</v>
      </c>
      <c r="H14" s="74">
        <f t="shared" si="3"/>
        <v>0</v>
      </c>
    </row>
    <row r="15" spans="1:8" x14ac:dyDescent="0.2">
      <c r="A15" s="59"/>
      <c r="B15" s="65" t="s">
        <v>58</v>
      </c>
      <c r="C15" s="66">
        <v>39794</v>
      </c>
      <c r="D15" s="66">
        <v>17298.7740464983</v>
      </c>
      <c r="E15" s="67">
        <f t="shared" si="0"/>
        <v>0.435</v>
      </c>
      <c r="F15" s="67">
        <f t="shared" si="1"/>
        <v>0.38800000000000001</v>
      </c>
      <c r="G15" s="68">
        <f t="shared" si="2"/>
        <v>0</v>
      </c>
      <c r="H15" s="69">
        <f t="shared" si="3"/>
        <v>0</v>
      </c>
    </row>
    <row r="16" spans="1:8" x14ac:dyDescent="0.2">
      <c r="A16" s="59"/>
      <c r="B16" s="70" t="s">
        <v>59</v>
      </c>
      <c r="C16" s="71">
        <v>120089</v>
      </c>
      <c r="D16" s="71">
        <v>190948.41591530599</v>
      </c>
      <c r="E16" s="72">
        <f t="shared" si="0"/>
        <v>1.59</v>
      </c>
      <c r="F16" s="72">
        <f t="shared" si="1"/>
        <v>1.5430000000000001</v>
      </c>
      <c r="G16" s="73">
        <f t="shared" si="2"/>
        <v>0</v>
      </c>
      <c r="H16" s="74">
        <f t="shared" si="3"/>
        <v>0</v>
      </c>
    </row>
    <row r="17" spans="1:8" x14ac:dyDescent="0.2">
      <c r="A17" s="59"/>
      <c r="B17" s="65" t="s">
        <v>60</v>
      </c>
      <c r="C17" s="66">
        <v>303377</v>
      </c>
      <c r="D17" s="66">
        <v>208485.620728668</v>
      </c>
      <c r="E17" s="67">
        <f t="shared" si="0"/>
        <v>0.68700000000000006</v>
      </c>
      <c r="F17" s="67">
        <f t="shared" si="1"/>
        <v>0.64</v>
      </c>
      <c r="G17" s="68">
        <f t="shared" si="2"/>
        <v>0</v>
      </c>
      <c r="H17" s="69">
        <f t="shared" si="3"/>
        <v>0</v>
      </c>
    </row>
    <row r="18" spans="1:8" x14ac:dyDescent="0.2">
      <c r="A18" s="59"/>
      <c r="B18" s="70" t="s">
        <v>61</v>
      </c>
      <c r="C18" s="71">
        <v>263719</v>
      </c>
      <c r="D18" s="71">
        <v>144284.08168194399</v>
      </c>
      <c r="E18" s="72">
        <f t="shared" si="0"/>
        <v>0.54700000000000004</v>
      </c>
      <c r="F18" s="72">
        <f t="shared" si="1"/>
        <v>0.5</v>
      </c>
      <c r="G18" s="73">
        <f t="shared" si="2"/>
        <v>0</v>
      </c>
      <c r="H18" s="74">
        <f t="shared" si="3"/>
        <v>0</v>
      </c>
    </row>
    <row r="19" spans="1:8" x14ac:dyDescent="0.2">
      <c r="A19" s="59"/>
      <c r="B19" s="65" t="s">
        <v>62</v>
      </c>
      <c r="C19" s="66">
        <v>190580</v>
      </c>
      <c r="D19" s="66">
        <v>2234030.0888502202</v>
      </c>
      <c r="E19" s="67">
        <f t="shared" si="0"/>
        <v>11.722</v>
      </c>
      <c r="F19" s="67">
        <f t="shared" si="1"/>
        <v>11.674999999999999</v>
      </c>
      <c r="G19" s="68">
        <f t="shared" si="2"/>
        <v>1909281.7499999998</v>
      </c>
      <c r="H19" s="69">
        <f t="shared" si="3"/>
        <v>18528310.951626714</v>
      </c>
    </row>
    <row r="20" spans="1:8" x14ac:dyDescent="0.2">
      <c r="A20" s="59"/>
      <c r="B20" s="70" t="s">
        <v>63</v>
      </c>
      <c r="C20" s="71">
        <v>281301</v>
      </c>
      <c r="D20" s="71">
        <v>271912.64053017198</v>
      </c>
      <c r="E20" s="72">
        <f t="shared" si="0"/>
        <v>0.96699999999999997</v>
      </c>
      <c r="F20" s="72">
        <f t="shared" si="1"/>
        <v>0.91999999999999993</v>
      </c>
      <c r="G20" s="73">
        <f t="shared" si="2"/>
        <v>0</v>
      </c>
      <c r="H20" s="74">
        <f t="shared" si="3"/>
        <v>0</v>
      </c>
    </row>
    <row r="21" spans="1:8" x14ac:dyDescent="0.2">
      <c r="A21" s="59"/>
      <c r="B21" s="65" t="s">
        <v>64</v>
      </c>
      <c r="C21" s="66">
        <v>79417</v>
      </c>
      <c r="D21" s="66">
        <v>78044.691652441499</v>
      </c>
      <c r="E21" s="67">
        <f t="shared" si="0"/>
        <v>0.98299999999999998</v>
      </c>
      <c r="F21" s="67">
        <f t="shared" si="1"/>
        <v>0.93599999999999994</v>
      </c>
      <c r="G21" s="68">
        <f t="shared" si="2"/>
        <v>0</v>
      </c>
      <c r="H21" s="69">
        <f t="shared" si="3"/>
        <v>0</v>
      </c>
    </row>
    <row r="22" spans="1:8" x14ac:dyDescent="0.2">
      <c r="A22" s="59"/>
      <c r="B22" s="70" t="s">
        <v>65</v>
      </c>
      <c r="C22" s="71">
        <v>54064</v>
      </c>
      <c r="D22" s="71">
        <v>11217.8132814768</v>
      </c>
      <c r="E22" s="72">
        <f t="shared" si="0"/>
        <v>0.20699999999999999</v>
      </c>
      <c r="F22" s="72">
        <f t="shared" si="1"/>
        <v>0.15999999999999998</v>
      </c>
      <c r="G22" s="73">
        <f t="shared" si="2"/>
        <v>0</v>
      </c>
      <c r="H22" s="74">
        <f t="shared" si="3"/>
        <v>0</v>
      </c>
    </row>
    <row r="23" spans="1:8" x14ac:dyDescent="0.2">
      <c r="A23" s="59"/>
      <c r="B23" s="65" t="s">
        <v>66</v>
      </c>
      <c r="C23" s="66">
        <v>15854</v>
      </c>
      <c r="D23" s="66">
        <v>742.91903085642195</v>
      </c>
      <c r="E23" s="67">
        <f t="shared" si="0"/>
        <v>4.7E-2</v>
      </c>
      <c r="F23" s="67">
        <f t="shared" si="1"/>
        <v>0</v>
      </c>
      <c r="G23" s="68">
        <f t="shared" si="2"/>
        <v>0</v>
      </c>
      <c r="H23" s="69">
        <f t="shared" si="3"/>
        <v>0</v>
      </c>
    </row>
    <row r="24" spans="1:8" x14ac:dyDescent="0.2">
      <c r="A24" s="59"/>
      <c r="B24" s="70" t="s">
        <v>67</v>
      </c>
      <c r="C24" s="71">
        <v>495824</v>
      </c>
      <c r="D24" s="71">
        <v>599073.32086118497</v>
      </c>
      <c r="E24" s="72">
        <f t="shared" si="0"/>
        <v>1.208</v>
      </c>
      <c r="F24" s="72">
        <f t="shared" si="1"/>
        <v>1.161</v>
      </c>
      <c r="G24" s="73">
        <f t="shared" si="2"/>
        <v>0</v>
      </c>
      <c r="H24" s="74">
        <f t="shared" si="3"/>
        <v>0</v>
      </c>
    </row>
    <row r="25" spans="1:8" x14ac:dyDescent="0.2">
      <c r="A25" s="59"/>
      <c r="B25" s="65" t="s">
        <v>68</v>
      </c>
      <c r="C25" s="66">
        <v>195886</v>
      </c>
      <c r="D25" s="66">
        <v>100470.52014938</v>
      </c>
      <c r="E25" s="67">
        <f t="shared" si="0"/>
        <v>0.51300000000000001</v>
      </c>
      <c r="F25" s="67">
        <f t="shared" si="1"/>
        <v>0.46600000000000003</v>
      </c>
      <c r="G25" s="68">
        <f t="shared" si="2"/>
        <v>0</v>
      </c>
      <c r="H25" s="69">
        <f t="shared" si="3"/>
        <v>0</v>
      </c>
    </row>
    <row r="26" spans="1:8" x14ac:dyDescent="0.2">
      <c r="A26" s="59"/>
      <c r="B26" s="70" t="s">
        <v>69</v>
      </c>
      <c r="C26" s="71">
        <v>645277</v>
      </c>
      <c r="D26" s="71">
        <v>340869.07585786801</v>
      </c>
      <c r="E26" s="72">
        <f t="shared" si="0"/>
        <v>0.52800000000000002</v>
      </c>
      <c r="F26" s="72">
        <f t="shared" si="1"/>
        <v>0.48100000000000004</v>
      </c>
      <c r="G26" s="73">
        <f t="shared" si="2"/>
        <v>0</v>
      </c>
      <c r="H26" s="74">
        <f t="shared" si="3"/>
        <v>0</v>
      </c>
    </row>
    <row r="27" spans="1:8" x14ac:dyDescent="0.2">
      <c r="A27" s="59"/>
      <c r="B27" s="65" t="s">
        <v>70</v>
      </c>
      <c r="C27" s="66">
        <v>263733</v>
      </c>
      <c r="D27" s="66">
        <v>129512.625561637</v>
      </c>
      <c r="E27" s="67">
        <f t="shared" si="0"/>
        <v>0.49099999999999999</v>
      </c>
      <c r="F27" s="67">
        <f t="shared" si="1"/>
        <v>0.44400000000000001</v>
      </c>
      <c r="G27" s="68">
        <f t="shared" si="2"/>
        <v>0</v>
      </c>
      <c r="H27" s="69">
        <f t="shared" si="3"/>
        <v>0</v>
      </c>
    </row>
    <row r="28" spans="1:8" x14ac:dyDescent="0.2">
      <c r="A28" s="59"/>
      <c r="B28" s="70" t="s">
        <v>71</v>
      </c>
      <c r="C28" s="71">
        <v>350363</v>
      </c>
      <c r="D28" s="71">
        <v>398189.03732342302</v>
      </c>
      <c r="E28" s="72">
        <f t="shared" si="0"/>
        <v>1.137</v>
      </c>
      <c r="F28" s="72">
        <f t="shared" si="1"/>
        <v>1.0900000000000001</v>
      </c>
      <c r="G28" s="73">
        <f t="shared" si="2"/>
        <v>0</v>
      </c>
      <c r="H28" s="74">
        <f t="shared" si="3"/>
        <v>0</v>
      </c>
    </row>
    <row r="29" spans="1:8" x14ac:dyDescent="0.2">
      <c r="A29" s="59"/>
      <c r="B29" s="65" t="s">
        <v>72</v>
      </c>
      <c r="C29" s="66">
        <v>761446</v>
      </c>
      <c r="D29" s="66">
        <v>1673901.206828</v>
      </c>
      <c r="E29" s="67">
        <f t="shared" si="0"/>
        <v>2.198</v>
      </c>
      <c r="F29" s="67">
        <f t="shared" si="1"/>
        <v>2.1509999999999998</v>
      </c>
      <c r="G29" s="68">
        <f t="shared" si="2"/>
        <v>376359.32869230746</v>
      </c>
      <c r="H29" s="69">
        <f t="shared" si="3"/>
        <v>3652317.250482575</v>
      </c>
    </row>
    <row r="30" spans="1:8" x14ac:dyDescent="0.2">
      <c r="A30" s="59"/>
      <c r="B30" s="70" t="s">
        <v>73</v>
      </c>
      <c r="C30" s="71">
        <v>331763</v>
      </c>
      <c r="D30" s="71">
        <v>130687.61844444</v>
      </c>
      <c r="E30" s="72">
        <f t="shared" si="0"/>
        <v>0.39400000000000002</v>
      </c>
      <c r="F30" s="72">
        <f t="shared" si="1"/>
        <v>0.34700000000000003</v>
      </c>
      <c r="G30" s="73">
        <f t="shared" si="2"/>
        <v>0</v>
      </c>
      <c r="H30" s="74">
        <f t="shared" si="3"/>
        <v>0</v>
      </c>
    </row>
    <row r="31" spans="1:8" x14ac:dyDescent="0.2">
      <c r="A31" s="59"/>
      <c r="B31" s="65" t="s">
        <v>74</v>
      </c>
      <c r="C31" s="66">
        <v>177327</v>
      </c>
      <c r="D31" s="66">
        <v>204680.87037236401</v>
      </c>
      <c r="E31" s="67">
        <f t="shared" si="0"/>
        <v>1.1539999999999999</v>
      </c>
      <c r="F31" s="67">
        <f t="shared" si="1"/>
        <v>1.107</v>
      </c>
      <c r="G31" s="68">
        <f t="shared" si="2"/>
        <v>0</v>
      </c>
      <c r="H31" s="69">
        <f t="shared" si="3"/>
        <v>0</v>
      </c>
    </row>
    <row r="32" spans="1:8" x14ac:dyDescent="0.2">
      <c r="A32" s="59"/>
      <c r="B32" s="70" t="s">
        <v>75</v>
      </c>
      <c r="C32" s="71">
        <v>477385</v>
      </c>
      <c r="D32" s="71">
        <v>4127738.4131520302</v>
      </c>
      <c r="E32" s="72">
        <f t="shared" si="0"/>
        <v>8.6470000000000002</v>
      </c>
      <c r="F32" s="72">
        <f t="shared" si="1"/>
        <v>8.6</v>
      </c>
      <c r="G32" s="73">
        <f t="shared" si="2"/>
        <v>3314612.581730769</v>
      </c>
      <c r="H32" s="74">
        <f t="shared" si="3"/>
        <v>32166113.041452322</v>
      </c>
    </row>
    <row r="33" spans="1:8" x14ac:dyDescent="0.2">
      <c r="A33" s="59"/>
      <c r="B33" s="75" t="s">
        <v>76</v>
      </c>
      <c r="C33" s="76">
        <v>72410</v>
      </c>
      <c r="D33" s="76">
        <v>12110.752495324299</v>
      </c>
      <c r="E33" s="77">
        <f t="shared" si="0"/>
        <v>0.16700000000000001</v>
      </c>
      <c r="F33" s="77">
        <f t="shared" si="1"/>
        <v>0.12000000000000001</v>
      </c>
      <c r="G33" s="78">
        <f t="shared" si="2"/>
        <v>0</v>
      </c>
      <c r="H33" s="79">
        <f t="shared" si="3"/>
        <v>0</v>
      </c>
    </row>
    <row r="34" spans="1:8" ht="20.25" customHeight="1" x14ac:dyDescent="0.2">
      <c r="B34" s="80" t="s">
        <v>77</v>
      </c>
      <c r="C34" s="81">
        <f>SUM(C8:C33)</f>
        <v>8237666</v>
      </c>
      <c r="D34" s="82"/>
      <c r="E34" s="82"/>
      <c r="F34" s="82"/>
      <c r="G34" s="81">
        <f>SUM(G8:G33)</f>
        <v>12279905.835423078</v>
      </c>
      <c r="H34" s="83">
        <f>SUM(H8:H33)</f>
        <v>119168327.97224098</v>
      </c>
    </row>
    <row r="35" spans="1:8" s="84" customFormat="1" ht="16.5" customHeight="1" x14ac:dyDescent="0.2">
      <c r="A35" s="85"/>
      <c r="B35" s="80" t="s">
        <v>78</v>
      </c>
      <c r="C35" s="86"/>
      <c r="D35" s="87"/>
      <c r="E35" s="87">
        <f>MIN(E8:E33)</f>
        <v>4.7E-2</v>
      </c>
      <c r="F35" s="86"/>
      <c r="G35" s="86"/>
      <c r="H35" s="88"/>
    </row>
    <row r="36" spans="1:8" s="84" customFormat="1" ht="16.5" customHeight="1" x14ac:dyDescent="0.2">
      <c r="A36" s="85"/>
      <c r="B36" s="80" t="s">
        <v>79</v>
      </c>
      <c r="C36" s="86"/>
      <c r="D36" s="86"/>
      <c r="E36" s="86"/>
      <c r="F36" s="87">
        <f>AVERAGE(F8:F33)</f>
        <v>1.6567307692307693</v>
      </c>
      <c r="G36" s="86"/>
      <c r="H36" s="88"/>
    </row>
    <row r="37" spans="1:8" s="38" customFormat="1" ht="15.75" customHeight="1" x14ac:dyDescent="0.2">
      <c r="B37" s="89" t="s">
        <v>80</v>
      </c>
      <c r="C37" s="59"/>
      <c r="D37" s="59"/>
      <c r="E37" s="59"/>
      <c r="F37" s="59"/>
      <c r="H37" s="59"/>
    </row>
    <row r="39" spans="1:8" ht="18.75" customHeight="1" x14ac:dyDescent="0.2"/>
  </sheetData>
  <mergeCells count="1">
    <mergeCell ref="F3:G3"/>
  </mergeCells>
  <conditionalFormatting sqref="H3 C8:D33">
    <cfRule type="expression" dxfId="0" priority="1" stopIfTrue="1">
      <formula>ISBLANK(C3)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>
    <oddHeader>&amp;L&amp;F&amp;R&amp;A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Info</vt:lpstr>
      <vt:lpstr>Gemeinden</vt:lpstr>
      <vt:lpstr>Total_SLA_F</vt:lpstr>
      <vt:lpstr>Drucktitel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2011-12-22T14:31:18Z</cp:lastPrinted>
  <dcterms:created xsi:type="dcterms:W3CDTF">2010-06-23T15:43:16Z</dcterms:created>
  <dcterms:modified xsi:type="dcterms:W3CDTF">2016-06-10T07:31:01Z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0x010100E30D380D957B59469852DA09B4612C42</vt:lpwstr>
  </property>
  <property fmtid="{D5CDD505-2E9C-101B-9397-08002B2CF9AE}" pid="3" name="BExAnalyzer_OldName">
    <vt:lpwstr>SLA_F_2017.xlsx</vt:lpwstr>
  </property>
</Properties>
</file>